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23040" windowHeight="8688" activeTab="0"/>
  </bookViews>
  <sheets>
    <sheet name="Sheet2" sheetId="1" r:id="rId1"/>
    <sheet name="Sheet1" sheetId="2" r:id="rId2"/>
  </sheets>
  <definedNames/>
  <calcPr fullCalcOnLoad="1"/>
</workbook>
</file>

<file path=xl/sharedStrings.xml><?xml version="1.0" encoding="utf-8"?>
<sst xmlns="http://schemas.openxmlformats.org/spreadsheetml/2006/main" count="201" uniqueCount="148">
  <si>
    <t>№</t>
  </si>
  <si>
    <t>Дата</t>
  </si>
  <si>
    <t>Органзиация</t>
  </si>
  <si>
    <t>Предложение</t>
  </si>
  <si>
    <t>Приема се/не се приема</t>
  </si>
  <si>
    <t>мотиви, поради, които предложението не се приема</t>
  </si>
  <si>
    <t>Мария Миладинова-Иванова, ИАОС</t>
  </si>
  <si>
    <t>1. Навсякъде в текста (стр. 29, 47, 51, 55, 56 и 96) и в описанието на фигурите (9, 10, 11, 12, 13, 14, 15, 16, 17, 18, 19 и 20) където е цитиран Проект "Теренни наблюдения на китоподобните: Tursiops truncatus, Phocoena phocoena и Delphinus delphis в българската изключителна икономическа зона (ИИЗ) в Черно море", да се коригира името на проекта, както следва – проект DIR-5113024-1-48 „Теренни проучвания на разпространение на видове/оценка на състоянието на видове и хабитати на територията на цялата страна – I фаза“, дейност 6 „Теренни наблюдения на китоподобните: Tursiops truncatus, Phocoena phocoena и Delphinus delphis в българската изключителна икономическа зона (ИИЗ) в Черно море“,  тъй като посоченото в текста е наименованието само на една от дейностите на проекта (дейност 6). Да се уточни, че проекта е изпълнен от ИАОС по Оперативна програма „Околна среда” 2007-2013 г.;</t>
  </si>
  <si>
    <t>приема се. Извършени са съответните допълнения и корекции в текста.</t>
  </si>
  <si>
    <t>2. На стр. 97, където се изброяват резултатите от проект „Теренни проучвания на разпространение на видове/оценка на състоянието на видове и хабитати на територията на цялата страна – I фаза“ да се добавят: Методика за наблюдения/картиране на китоподобни и Методики за определяне на природозащитно състояние на  трите вида китоподобни;</t>
  </si>
  <si>
    <t>приема се. Извършени са съответните допълнения в текста.</t>
  </si>
  <si>
    <t>3. В част 9, табл. 10, т. 2.1 е описан необходимия бюджет за извършване на изследвания и мониторинг. Считаме, че сумата от 250 000 лв. на година е недостатъчна за извършване на мониторинговите проучвания от самолет, включващи необходимия брой облитания през отделните сезони, мониторинга с кораб и мониторинга от стационарни точки, следвайки методиката за мониторинг на китоподобните Tursiops truncatus, Phocoena phocoena и Delphinus delphis към Националната система за мониторинг на състоянието на биологичното разнообразие (НСМСБР)  (http://eea.government.bg/bg/bio/opos/activities-results/Metodika_za_monitoring.pdf );</t>
  </si>
  <si>
    <t>4. На стр. 132 в Част 10. Приложения, да се добави абревиатурата ИАОС – Изпълнителна агенция по околна среда, тъй като се споменава няколко пъти в текста;</t>
  </si>
  <si>
    <t>5. В Библиография да се цитира проект DIR-5113024-1-48 „Теренни проучвания на разпространение на видове/оценка на състоянието на видове и хабитати на територията на цялата страна – I фаза“, дейност 6 „Теренни наблюдения на китоподобните: Tursiops truncatus, Phocoena phocoena и Delphinus delphis в българската изключителна икономическа зона (ИИЗ) в Черно море“ изпълняван от ИАОС по Оперативна програма „Околна среда” 2007-2013 г. (http://eea.government.bg/bg/bio/opos/activities-results/kitopodobni ), тъй като голяма част от информацията, снимките, картите и фигурите са получени в резултат от изследванията по проекта.</t>
  </si>
  <si>
    <t>С.Барова, БДЧР</t>
  </si>
  <si>
    <t>дейности трябва да допринесат за изпълнение на РДМС и по конкретно за разработване на цели, критерии и индикатори по част от дескрипторите, които са общо 11 на брой. Това от своя страна ще бъде определящо за степента на постигане на ДСМОС съгласно РДМС по отношение на морските бозайници в Черно море</t>
  </si>
  <si>
    <t>Приема се за сведение. Получени са писмени коментари, които са отразени съгласно посоченото по-долу.</t>
  </si>
  <si>
    <t>Милена Ярмова, РОСВ Бургас</t>
  </si>
  <si>
    <t>Нямаме забележки. Като допълнение към проекта на плана може в Част № 7 Необходими
природозащитни действия, т. 7.2. Изследвания и мониторинг, Действие 2.5. Създаване на
постоянно действаща мрежа за наблюдение и регистрация на изхвърлени на брега
китоподобни към отговорните институции да се добавят двете морски екоинспекции - РИОСВ
Варна и РИОСВ Бургас. И към настоящият момент двете регионални инспекции регистрират
случаите на изхвърлени китоподобни бозайници /по информация от постъпили сигнали на
граждани/ и снемат морфологични данни от тях.</t>
  </si>
  <si>
    <t>приема се</t>
  </si>
  <si>
    <t>Добрин Лечев, ИАРА</t>
  </si>
  <si>
    <t>приема се. Текстът е модифициран</t>
  </si>
  <si>
    <t>Приема се. Мярката отпада.</t>
  </si>
  <si>
    <t>не се приема</t>
  </si>
  <si>
    <t>приема се, променя се реда на изброяване на отговорните институции</t>
  </si>
  <si>
    <t>Кирил Димитров, Тракийски университет</t>
  </si>
  <si>
    <t xml:space="preserve"> - Подкрепям предложенията за изграждане на устойчиви практики, които да стимулират активно съдействието на рибарите при регистрация и идентификация на китоподобни в условия на приулов, например административни облекчения и финансово подпомагане.
</t>
  </si>
  <si>
    <t>приема се за сведение, няма конкретни промени в плана</t>
  </si>
  <si>
    <t xml:space="preserve">
- Необходимо е да се изготви ясен логистичен план по отношение организацията и идентификация на труповете на китоподобни в условията на приулов или такива установени на терен с цел своевременно и пълноценно извършване на аутопсии и вземане на проби за анализ на терен, в полеви лаборатории или специализирани учреждения.
</t>
  </si>
  <si>
    <t xml:space="preserve"> - Необходимо е да се да се предвидят към допълнителните проби включване на рутинни и специфични хистопатологични изследвания, които са неизнменна част от постморталното изследване при определяне патологоанатомичните измененения и причината за смърта на животните.</t>
  </si>
  <si>
    <t>приема се за сведение. Упоменатите проби се отнасят към Дейстие 2.6 (Действие 3.8 и 3.10 в актуализирания вариант на плана)</t>
  </si>
  <si>
    <t xml:space="preserve">  - Да се предвиди морфометричен хистологичен анализ на тъканни проби от зъби за определяне на възрастовата популационна структура на видовете китоподобни.
</t>
  </si>
  <si>
    <t xml:space="preserve">  - Да се предвидят ресурси за анализ чрез рутинни и комплекскни микробиологични, паразитологични и мултиплесни молекулярно-генетични методи за специфична диферениална диагностина, епизоотологичен надзор и определяне на здравния статус и оценка на зооантропогенния потенциал относно най-обичайнте за китоподобните заболявания с бактериална (Бруцелоза, Лептоспироза, Микобактериоза, Червенка, Клостридиози), вирусна (Морбили, Шарка, Инфлуенца, Калицивироза и др), микотична (Споротрихиоза) или паразитерна етиология (Цестотози, Хелминози).
</t>
  </si>
  <si>
    <t xml:space="preserve">  -Към ресора за определяне на вредното възддействие на химикалите и замърсителите при китоподобните да се предвидят условия и средства за изследване на замърсяване с микропластмаси, полипропилени и сродни техни деривати.</t>
  </si>
  <si>
    <t>приема се. В Действие 2.14 (Действие 3.16 в актуализирания вариант на плана) се прави допълнение "… органохлорни съединения, микропластмаси и твърди отпадъци …."</t>
  </si>
  <si>
    <t>Яна Велина</t>
  </si>
  <si>
    <t xml:space="preserve">1. По отношение на т. 4.7 Отглеждане на затворено, да се добави следния текст: 
България като държава – членка на ACCOBAMS периодично докладва за китоподобни притежавани в плен, в т.ч. и данни за техния произход, гарантирайки, че това не са екземпляри взети от природата. 
Към момента в делфинарума във Варна се отглеждат 5 екземпляра от вида афала (Tursiops truncatus), който са както следва: мъжки екземпляр, роден 1983 г. с произход от Куба, женски екземпляр, роден 1983 г. с произход от Куба, женски екземпляр, роден 1995 г. в делфинариума във Варна, мъжки екземпляр, роден 2003 г. в делфинариума, женски екземпляр, роден 2018 г. в делфинариума. Всички сега отглеждащи се екземпляри не са с произход от Черно море и не представляват подвида Tursiops truncatus ponticus. 
Препоръчваме в България да не се изграждат нови съоръжения за отглеждане на китоподобни в плен (делфинаруми) за целите на бизнес начинания, представления и генериране на доход, както и, след обществено обсъждане и консенсус, да се осмисли възможността за прекратяване в дългосрочен план на дейността на съществуващия делфинариум. Причините за това са, че в България няма нормативна база, която да гарантира отглеждане на китоподобни в съответствие с техните биологични, физиологични и психологични нужди. 
Имайки предвид, че в момента в Черно море се срещат само три вида китоподобни, както и изхвърлянето на брега на екземпляри, които имат нужда от рехабилитация е изключително е рядко, базирайки се на данни от десетилетия в миналото, е необосновано изграждане на спасителен център за китоподобни в страната. На основание Закона за опазване на околната среда във връзка с прилагането на  Закона за биологично разнообразие е издадена Инструкция за взаимодействие при случаи на изхвърлени китоподобни по българското черноморско крайбрежие. Тя регламентира административните процедури, реда и начина за осъществяване на ефективно взаимодействие между държавните и общинските органи, научни институции и неправителствени организации по отношение на случаите на изхвърлени на сушата китоподобни, в т.ч. и при бедстващи живи екземпляри, които във всички случаи се връщат в морска среда. 
</t>
  </si>
  <si>
    <t xml:space="preserve">1.1. По отношение на делфинариума във Варна, който е единственият опериращ в България да се направи преглед на сега съществуващи условия там (размер на басейни, дълбочина, начин на отглеждане и размножаване на китоподобни), като допълнителна информация може да се получи от самия делфинариум и от РИОСВ-Варна, като се направи оценка дали същия отговаря на биологичните, физиологичните и психологичните потребности на екземплярите. 
Проблемът с китоподобни в плен вече е разгледан частично в т. 5.2.4, стр. 87, в която вече е дадена препоръка по отношение на неустойчивостта и нехуманността на този бизнес. От друга страна, имайки предвид, че тези екземпляри не се взимат от Черно море, делфинариумите (един съществуващ във Варна и планове за изграждане на един в Бургас) не представляват фактор върху популациите в Черно море. Проблемът е по отношение на благоденствие на животните (т.нар. Animal welfare), както и етичен. В тази връзка предлагам целия текст на стр. 87-88 по отношение на делфинариуми, да се прехвърли към т. 4.7 Отглеждане на затворено. 
</t>
  </si>
  <si>
    <t xml:space="preserve">
2. По отношение на т. 6.1. опазване на местообитания, да се направи преглед и на съществуващите морски защитените територии по реда на Закона за защитените територии (ЗЗТ) и въздействие върху опазване на трите вида.
</t>
  </si>
  <si>
    <t xml:space="preserve">3. Към т. 6.2. Преки природозащитни мерки, изследователски мерки и мониторинг, съгласно заданието да се направи препратка към националните докладвания по ACCOBAMS, последния доклад е наличен тук: https://accobams.org/wp-content/uploads/2019/04/MOP7.Inf03Rev1_National_Reports.pdf. От интернет страницата на ACCOBAMS могат да се достъпят и предходните. По отношение на подаване на данни към MEDACES, са посочени само стари данни. Данните за страната към MEDACES са до 2018 г., като отново се даде информация и препратка към страницата на MEDACES (http://medaces.uv.es/index.php/search/). </t>
  </si>
  <si>
    <t xml:space="preserve">4. На места текста в плана за действие звучи разговорно и като преразказване/отразяване на събития, а същият трябва да притежава формален характер. Напр. на стр. 96, предпоследен параграф „В срещата участва Джеймс Търнър, собственик на…..Австралиецът представи…“. </t>
  </si>
  <si>
    <t xml:space="preserve">5. На стр. 97 по отношение на CeNoBs, неправилно е посочено, че той е реализиран „и от Европейската Комисия“, като в действителност той е финансово подкрепен (CeNoBS is financially supported by the European Commission, under the DG ENV call for proposals “Marine Strategy Framework Directive - Second Cycle: Implementation of the new GES Decision and Programmes of Measures”, and ACCOBAMS through the ACCOBAMS Survey Initiative). </t>
  </si>
  <si>
    <t xml:space="preserve">6. Да се промени форматирането на Част 7 Необходими природозащитни действия, тъй като текста в момента е много разтеглен. </t>
  </si>
  <si>
    <t>7. Предлагам действията да бъдат кратко и прецизно формулирани (като заглавие), а допълнителния текст, който в момента стои към действия, да се изведе в последващ параграф „Мотиви и цел“, в които да е разположено като обосновка. Това да се направи за всички действия.</t>
  </si>
  <si>
    <t>8. В много от действията в т. 7, МОСВ е посочена като отговорна институция неправилно, в т.ч. научно-изследователски дейности (напр. сателитна телеметрия, пасивен акустичен мониторинг).</t>
  </si>
  <si>
    <t>9. По отношение на т. 7.1 (стр. 100) твърдението „липсата на такъв текст в момента създава проблем в подобни ситуации“ не е правилно, тъй като и към момента се издават разрешителни по реда на чл. 49 от ЗБР на Черноморски общини за получаване на изключения от забраните въведени по реда на чл. 38, ал. 1, т. 5 от ЗБР, по отношение на видовете Обикновен делфин (Delphinus delphis), Афала (Tursiops truncatus) и Муткур (морска свиня) (Phocoena phocoena), а именно: да бъдат вземани мъртви екземпляри от мястото, на което са намерени, с цел тяхното обезвреждане. В последния подготвен вариант на ЗИД на ЗБР (2021 г.) е предвидено изменение и допълнение на чл. 39, в т.ч. създава се т. 5 „се унищожава по реда на Закона за ветеринарномедицинската дейност от институции или лица, притежаващи издадено разрешително по реда на чл. 49.”.</t>
  </si>
  <si>
    <t>приема се. Текстът се заличава.</t>
  </si>
  <si>
    <t>10. Точка 7.2. и 7.3 са с разменени места спрямо заданието, съответно да се коригира.</t>
  </si>
  <si>
    <t>приема се.</t>
  </si>
  <si>
    <t>11. Точка 7.2. е съгласно заданието е „Пряко опазване и възстановяване на видовете и местообитанията им“, съответно да се допълни заглавието. По от отношение на Действие 3.2. „оптимизиране на мрежата“ да се замени с „изграждане и развитие на мрежата“. По отношение на Действие 3.3 заглавието да се промени на „Повишаване на контрола върху риболова на калкан“, като текста да се прецизира по следния начин Годишните заповеди за забрана за риболова на калкан през пролетно-летния сезон (15 април – 15 юни или друг съгласно съответния годишен регламент на ЕС) да включват…За периода на действие на заповедта да се осъществява засилен контрол за недопускане оставяне в морските води на такива мрежи. Контролните мерки трябва да включват търсене и изземване на изоставени и/или незаконно разположени хрилни мрежи за калкан“ по време на забранителния период и отвъд (имайки предвид, че квотата за калкан се разпределя индивидуално).</t>
  </si>
  <si>
    <t xml:space="preserve">12. В т. 7.2. да се добави ново действие, което да гарантира вземането под внимание на китоподобните при провеждане на процедури по екологична оценка, оценка за съвместимост и ОВОС, на китоподобни, както и последващи действия по мониторинг и смекчаващи мерки (напр. при проучванията за нефт и газ, провеждане на пасивен акустичен мониторинг, използване на MMO). </t>
  </si>
  <si>
    <t xml:space="preserve">13. Планът за действие трябва да съответства по отношение на НАТУРА 2000 зоните на „Националната рамка за приоритетни действия за „Натура 2000“ 2021-2027 г. (към момента варианта е неутвърден от ЕК). </t>
  </si>
  <si>
    <t xml:space="preserve">Имайки предвид Review of the implementation of the EU regulation on the
incidental catches of cetaceans (STECF-19-07) (https://stecf.jrc.ec.europa.eu/documents/43805/2489016/STECF+19-07+-+Incid+catches+cetaceans.pdf/3485bafd-4350-40af-8d72-0226a68cb86e) , 2019 г.,  в частта: 
Recommendations from national experts
Experts from the national scientific teams from Romania, Bulgaria, Ukraine and Turkey have jointly proposed bycatch and general management measures for the Black Sea. The proposed measures are listed below:
1. Increase control of the Turbot fishery. This is needed particularly in the turbot closed season, from the 15th of April to the 15th of June. It was suggested that this control measure should include searching and grappling for both abandoned and illegally set gillnets during this period.
2. Improve enforcement of existing and newly proposed legislation. This can be achieved
through improved Monitoring, Control and Surveillance (MCS) which should reduce (by
detection or as a deterrent) illegal fishing activity and a large part of the fishing effort.
Subsequently, the levels of bycatch will decrease depending on the fishery. This will be
particularly applicable to 1.
3. Introduce a programme of education for fishers. This is recommended to improve their
knowledge of the current legislation, how it is applied practically in the fishery and to develop an understanding in the fishing community of why measures to protect cetaceans are needed. Fishers may also be able to make suggestions for practical bycatch mitigation measures as they experience it first-hand, and will be more likely to comply with proposed mitigation measures if they are involved in their development.
4. Implement pilot projects for pingers on gillnets. This might be considered for at least the turbot gillnet fishery. However, this approach was seen as somewhat unlikely to be effective in the circumstances prevailing in the Black Sea.
5. Switch to alternative fishing gear. This should be considered for turbot, switching gear from gillnets to trawl or long-line, possibly in some restricted well-defined zones. Similarly, longlines might be used for dogfish rather than gillnets
6. Ban the use of Dogfish nets. Dogfish gillnets were considered dangerous to cetaceans (in particular for younger individuals) and juvenile turbot. They are also implicated in the illegal catch of sturgeon. This fishery should be replaced by long-lining.
7. Investigate the impact of the new 400mm mesh size with a max twine diametre of 0.5 mm. These nets are now in use in Romania and Bulgaria. They are to be introduced to Turkey in September 2016. Research into the impact of these gear modifications on cetacean bycatch should be initiated.
8. Establish a regionally coordinated observer programme. This is required to sufficiently monitor cetacean bycatch and establish a more robust series of estimates of bycatch rate by fishery. It should be conducted using randomised stratified sampling, and with clear sampling targets to determine bycatch levels with predefined measures of certainty. Existing data do not provide a coherent or reliable picture of the extent of bycatch, except that it appears to greatly exceed expected conservation targets. This will only be effective if there is better quantification of total fishing effort among the sampled sectors.
Моля да прегледате мерките за управление на приулова на китоподобни, като доразвиете със съответни дейности. 
</t>
  </si>
  <si>
    <t>Стела Барова, БДЧР</t>
  </si>
  <si>
    <t>приема се, няма промени в самия план</t>
  </si>
  <si>
    <t>приема се. Променя се последния булет като се добавя "…. Видовете и техните местообитания …"</t>
  </si>
  <si>
    <t>приема се, извършена е добавка в раздел 3.2 Законов статут</t>
  </si>
  <si>
    <t>приема се. Добавена е референция към източниците.</t>
  </si>
  <si>
    <t>приема се, направена е добавка</t>
  </si>
  <si>
    <t>13. Допълнителна информация, която може да послужи за целите на Плана, наред с останалата включена информация и данни от проведени изследвания в рамките на проекти за Черно море и специално за българската част е тази от проект „Проучвания на състоянието на морската околна среда и подобряване на програмите за мониторинг, разработени съгласно РДМС“ (ISMEIMP). През периода 2015 – 2016 г. в рамките на проекта бяха проведени проучвания за попълване на установените пропуски в наличната информация за състоянието на морската околна среда. Беше проведено пилотно изследване по Дескриптор 1 Биоразнообразие (Морски бозайници) чрез извършване на наблюдения на борда на плавателен съд и акустично изследване чрез използването на буксируема система от хидрофони комбинирано с изследванията по Дескриптор 11-Подводен шум и енергия. В резултат от изследването бяха предложени индикатори за численост на популациите от китоподобни и за разпространение на видовете. На база на тези изследвания беше разработена действащата национална програма по Д1 – Биоразнообразие (морски бозайници), като част от направените предложения за подобряване на програмите за мониторинг по РДМС от 2014 г. (https://www.bsbd.org/msfd/2016/BLKBG-D1,4-Marine_Mammals_BG_revised.pdf).</t>
  </si>
  <si>
    <t>15. На стр.51 от Плана е посочена площ на ИИЗ на Р България равна на 34 156 km2. В проекта на национален доклад на България по чл. 8, 9 и 10 от РДМС (https://www.bsbd.org/bg/index_bg_159611.html), на стр. 14, в Таблица 1. Актуализирана информация за райони на оценка, наименование, площно покритие е посочена площ от 35 600 km2. В тази връзка, да се провери и прецизира числовата информация за площта и референтните „Ареал на разпространение/ ареал“ и „Площ на заетите местообитания“.</t>
  </si>
  <si>
    <t>приема се. Текстът е модифициран, тъй като официална информация по тази тема няма налична.</t>
  </si>
  <si>
    <t xml:space="preserve">20. Стр.72 от Плана – предлагаме следния текст „…. Най-големите източници на непрекъснато замърсяване са централните наземни отводни канали, речния отток, крайбрежните източници, атмосферния радиокативен прах, умишленото и несъзнателно влияние на плавателните съдове. Много крайбрежни общини и промишлености изхвърлят своите отпадъци директно в морето с неадекватно или никакво пречистване. Независимо от това се счита, че реките са тези, които причиняват по-голяма част от замърсяването (Tuncer et al., 1998). Те са силно замърсени с индустриални и минни отпадъци (Readman et al., 1999) и пренасят големи количества биогенни елементи, които произхождат основно от земеделието (Zaitsev &amp; Mamaev, 1997). Въздействието на замърсяването от разсеяните крайбрежни, въздушни и корабни източници са по-малко изследвани, но се считат за значителни (Михайлов, 2015а). Антропогенното замърсяване може да се подраздели на: (а) замърсяване, което е свързано с различни химически вещества (биогенни елементи, нефт или нефтени продукти, устойчиви синтетични замърсители и микроелементи; (б) радиоактивно замърсяване; (в) замърсяване с твърди замърсители и (г) биологично замърсяване, вкл. микробно замърсяване (Birkun, 2002b)“
да се прецизира по следния начин:
„…. Най-големите крайбрежни източници на натиск с постоянен характер, респективно замърсяване на Черно море са наземно-базираните (сухоземните) точкови източници като зауствания на пречистени, недостатъчно добре пречистени и/или непречистени битови, битово-фекални, промишлени или смесен поток отпадъчни води; реките, вливащи в Черно море; води, постъпващи от отводнителни (открити/закрити) канали, дерета с постоянен отток; а с периодичен характер - дъждовни канализация, сухи дерета с непостоянен отток при по-интензивни дъждове или снеготопене, извънредни ситуации като наводнения източници, и дифузни източници като повърхностно замърсени води; атмосферно отлагане на различни химични замърсители и прах, постъпване на отпадъци и части от тях в морската среда вследствие на формирани нерегламентирани сметища по крайбрежието.
От морско-базираните дейности, източници с най-голям дял по отношение на натиска и въздействието върху морската среда се явява корабоплаването и свързаните с него дейности, например умишлено изхвърляне на отпадъци и отпадъчни течности от плавателните съдове в морската среда, нефтени разливи, атмосферно замърсяване, основно със серни оксиди (SOx) от използваните корабни горива, внасяне на подводен шум и енергия (като вибрации) в морската околна среда и влиянието им върху морските обитатели. 
Антропогенното замърсяване може да се подраздели на: (а) биогенно замърсяване (биогенни елементи азот и фосфор), свързано със сектор земеделие; (б) органично замърсяване, свързано със сектор животновъдство, заустване на отпадъчни води, хранително-вкусова и/или преработваща промишленост; (в) комбинирано химично замърсяване, което е свързано с внасянето на различни химични вещества като тежки метали, нефт или нефтени продукти, устойчиви синтетични замърсители; (г) радиоактивно замърсяване; (в) замърсяване с твърди отпадъци с антропогенен произход (основно пластмасови изделия) и (г) биологично замърсяване, вкл. микробно замърсяване“.
Горепосоченото може да бъде включено като заключение за целия Черноморски басейн, но и като общо заключение за крайбрежните видове натиск, оказващи въздействие върху морската околна среда в българската част от Черно море.
</t>
  </si>
  <si>
    <t>във връзка със становище от ИАРА, действието е премахнато от Плана</t>
  </si>
  <si>
    <t xml:space="preserve">31. В Част 7.2. Изследвания и мониторинг (стр.102), Действие 2.1. предлагаме сегашният текст да се раздели на две отделни дейности. Едната да е „Съгласуване на методиките за мониторинг и проследяваните параметри по отношение изискванията за докладване по Директива за опазване на местообитанията и Рамкова директива за морска стратегия“ Отговорни институции МОСВ (НСЗП, ИАОС и БДЧР, ИО-БАН. Партниращи институции/организации: други научни институти, НПО. Очакван ефект от изпълнението „Прецизирани, включително адаптирани и съгласувани методики за Черно море с оглед тяхното съответствие/съпоставимост с методиките, използвани при проучванията и мониторинга на китоподобните в рамките на ACCOBAMS за Средиземно море, както и осигуряване на възможно най-пълна сравнимост и използваемост на резултатите (събраните данни и информация) в рамките на Споразумението“. 
Втората дейност да бъде „Продължаване на мониторинговите изследвания на видовете китоподобни чрез самолетно проучване и проучване от плавателен съд, с цел получаването на по-точни резултати за разпространението, числеността, плътността на техните популации в българската част на Черно море и за нуждите на докладванията пред ЕК по хабитатната Директива и по РДМС“. Предлагаме и следната промяна в отговорните институции/организации „МОСВ (НСЗП, ИАОС, БДЧР, ИО-БАН, други научни институти, НПО“. Очакван ефект от изпълнението „Подобряване знанията за видовете китоподобни бозайници, с цел по-точна оценка на отстоянието от постигане на добро състояние за трите вида съгласно изизскванията на хабитатната директива и РДМС“.
</t>
  </si>
  <si>
    <t xml:space="preserve">32. Предлагаме Действие 2.2. „Изготвяне на цялостна оценка и анализ на риболовния флот, уловите, риболовното усилие на корабния флот и по-специално на флота насочен към улова на калкан. Актуализация на данните за използването на различни видове хрилни мрежи - закотвени (GNS) и плаващи (GND).“ да се раздели на две отделни дейности. Мотив: при планиране на по-конкретна дейност може по-лесно да  се намери финансиране и по-краткосрочно да се изпълни действието, отколкото ако обхвата на мярката включва няколко етапа. Единствено ако е осигурено финансиране за мярката на много ранен етап или е включена в стратегически документ с тежест на задължително прилагане, е удачно да се залага в този вид. Това важи и за всички подочни обхватни действия, включени в Плана. 
Предлагаме втората дейност „Актуализация на данните за използването на различни видове хрилни мрежи - закотвени (GNS) и плаващи (GND).“ Да се промени на „Поддържане на актуални публично достъпни регистри на използваните видове хрилни и дънни мрежи - закотвени (GNS) и плаващи (GND).“
</t>
  </si>
  <si>
    <t xml:space="preserve">33. Към Действие 2.3., предлагаме промяна в отговорните институции/организации:, а именно „МЗХГ, ИАРА. Партниращи институции/организации (МОСВ/НСЗП, ИАОС, БДЧР – за планиране, научно-изследователски институции, НПО – за провеждане. 
Към очакван ефект от изпълнението да се допълни: Събиране на актуална и важна информация за нивата на приулов на китоподобни в българската акватория на Черно море, с цел по-точна оценка на отстоянието от постигане на добро състояние за трите вида съгласно изизскванията на хабитатната директива и РДМС и предприемане на необходими мерки за проучване и опазване“. Мотивът относно компетенциите на МЗХГ/ИАРА и МОСВ е същият, посочен към действие 1.2 (т.28 от становището). Този вид мониторинг е ценен от гледна точка на оценката по Дескриптор 1 Биоразнообразие и критерий D1C1, който е свързан с приулова и е първичен т.е задължителен критерий по РДМС  https://eur-lex.europa.eu/legal-content/BG/TXT/PDF/?uri=CELEX:32017D0848&amp;from=BG
</t>
  </si>
  <si>
    <t>приема се частично. Променя се реда, но не се пояснява коя организация в водеща, коя партнираща и т.н.</t>
  </si>
  <si>
    <t xml:space="preserve">приема се частично.  </t>
  </si>
  <si>
    <t>Съществува отделно Действие за Провеждане на обучения, като в него са включени РИОСВ Варна и Бургас  (Действие 3.11 в актуализирания вариант на плана)</t>
  </si>
  <si>
    <t xml:space="preserve">Институциите, които изпълняват държавната политика в тази сфера са включени като отговорни в съответните дейности, докато НПО и научни институти са отговорни за мерките в рамките на техните компетенции. </t>
  </si>
  <si>
    <t>текстът е алтернативен. Контролната дейност е отделена в Действие 1.2</t>
  </si>
  <si>
    <t>целта на настоящите консултации със заинтересованите лица предвиджат именно съгласуване на планираните дейности, мерки, както и бюджети.</t>
  </si>
  <si>
    <t>бр.обсл./год.</t>
  </si>
  <si>
    <t>година</t>
  </si>
  <si>
    <t>сума</t>
  </si>
  <si>
    <t>резерва</t>
  </si>
  <si>
    <t>резерва + инфл</t>
  </si>
  <si>
    <t>обучение</t>
  </si>
  <si>
    <t>оборудване</t>
  </si>
  <si>
    <t>обсл./год.</t>
  </si>
  <si>
    <t>обсл.+об.+обор.</t>
  </si>
  <si>
    <t>кораб</t>
  </si>
  <si>
    <t>1,2,3, 5, 7, 9</t>
  </si>
  <si>
    <t>30-100%</t>
  </si>
  <si>
    <t>самолет</t>
  </si>
  <si>
    <t>стац.точки</t>
  </si>
  <si>
    <t>всяка</t>
  </si>
  <si>
    <t xml:space="preserve">не се приема. </t>
  </si>
  <si>
    <t>Такива действия са предвидени в част 7.5.</t>
  </si>
  <si>
    <t>Приема се за сведение. Няма несъответствие между предвиденото в плана и НПРД</t>
  </si>
  <si>
    <t>Приема се за сведение. Препоръките от документа са взети под внимание при изготвяне на Плана за действие.</t>
  </si>
  <si>
    <t>Приема се.</t>
  </si>
  <si>
    <t>приема се. Добавен текст в края на раздел: "Откритоморска експлоатация на газ и петрол"</t>
  </si>
  <si>
    <t xml:space="preserve">Изготвяните в момента доклади предоставят известна информация, въпреки това трябват по-подробни данни за използването на различните съоръжения за стопански риболов (напр. колко броя хрилни мрежи са реално използвани за риболов за определена година, какво е количеството риба и т.н), какви количества от определени видове риба с какви риболовни уреди се ловят. </t>
  </si>
  <si>
    <t xml:space="preserve">Tрите вида са ендемични подвидове и популациите им не са в добро състояние. В комбинация с данните за приуловите за Черно море (според редица проучвания през последните 20 години), ясно се вижда, че риболовът оказва силно въздействие върху видовете, затова въвеждането на подобни наредби е от ключово значение. В Регламент 812/2004 се насърчава използването на акустични възпиращи устройства (т.нар.пингъри) и те трябва да се изискват в зони и риболовни кампании с известни или предвидими високи нива на приулова на малки бозайници от семейството на китовете,
като се вземе предвид съотношението разходи/ефективност на такова едно изискване. Тези  устройства се изполват широко по света с доказано положителен ефект. Необходимо е също така да се зададат техническите спецификации за ефикасността на акустичните възпиращи устройства, които ще се използват в тези риболовни кампании. </t>
  </si>
  <si>
    <t>приема се частично. Срокът за изпълнение е променен на "постоянен". Не се приема промяна в отговорните институции/организации.</t>
  </si>
  <si>
    <t>Във връзка с получен коментар от г-жа Яна Велина, дейностите като сателитна телеметрия, пасивен акустичен мониторинг и други подобни са научно-изследователски, което не предполага отговорна институция да бъде МОСВ, поради което са променени "Отговорна/и институция/организация/и" на част от действията в част 7.3.</t>
  </si>
  <si>
    <t>приема се. Стойността е коригирана както следва: за обследване с кораб - 3 пъти годишно; за обследване със самолет 4 пъти годишно; за наблюдение от стационарни точки - веднъж годишно, като стойностите за всяко обследване са калкулирани с 30% завишение съгласно Методиката, което да покрие евентуални промени поради лошо време и/или инфлацията, както и необходимото обучение и оборудване.</t>
  </si>
  <si>
    <t xml:space="preserve">14. Част 8 и 9 трябва да бъдат коригирани, задължително номерирани действията, като в част 9 не трябва да е само бюджета, а и действията. Моля ползвайте действащия План за действие за червеногушата гъска (https://www.moew.government.bg/static/media/ups/tiny/filebase/Nature/Biodiversity/Protected_specie/Action_Plans/AP_ANIMALS/AVES/AP_Branta_ruficollis_2018-2027.pdf) по отношение на начина на оформяне на част 8 и 9. В част 9 задължително трябва да има колона Възможни източници на финансиране. </t>
  </si>
  <si>
    <t>приема се за сведение. Детайлите по създаване на постоянно дйстваща мрежа за наблюдение и регистрация на изхвърлени на брега китоподобни  са част от планираните дейности по Действие 2.5 (Действие 3.7 в актуализирания вариант на плана)</t>
  </si>
  <si>
    <r>
      <rPr>
        <b/>
        <sz val="12"/>
        <color indexed="8"/>
        <rFont val="Times New Roman"/>
        <family val="1"/>
      </rPr>
      <t xml:space="preserve">В Част 7. Необходими природозащитни действия:
Действие 1.2 </t>
    </r>
    <r>
      <rPr>
        <sz val="12"/>
        <color indexed="8"/>
        <rFont val="Times New Roman"/>
        <family val="1"/>
      </rPr>
      <t xml:space="preserve">предвижда разработване и приемане на разпоредби за въвеждане на задължителен мониторинг на приулова на китоподобни бозайници в различни риболовни съоръжение за стопански риболов в Черно море. Отговорни институции за това са посочени МОСВ и ИАРА.
</t>
    </r>
    <r>
      <rPr>
        <b/>
        <sz val="12"/>
        <color indexed="8"/>
        <rFont val="Times New Roman"/>
        <family val="1"/>
      </rPr>
      <t xml:space="preserve">Коментар на ИАРА: </t>
    </r>
    <r>
      <rPr>
        <sz val="12"/>
        <color indexed="8"/>
        <rFont val="Times New Roman"/>
        <family val="1"/>
      </rPr>
      <t xml:space="preserve">В действащото национално и европейско законодателство, отчитането (записването в риболовния дневник) на улова и приулова е задължително, като задължение на капитана на риболовния кораб е да записва задържания на борда улов и върнатите обратно във водата водни организми (където е приложимо).
В Закона за рибарство и аквакултури (ЗРА), чл. 19 и 20 е записано, че при извършване на стопански риболов се води риболовен дневник, в който се вписват данни за улова по видове и количества, влкючително и на приулова. Освен това рибарите са длъжни да попълват риболовен дневник(РД), при всяко излизане на вода. Редът за попълване на РД е определен с Наредба № 43 от 20 април 2006 г. за реда за водене на риболовен дневник. Също така, в инструкциите за водене на РД е описано как се вписват данните за улова, включително и на приулова. В този смисъл, считам, че нормативната уредба относно записването на данните от случаен улов на морски бозайници е в унисон с целите на плана.
</t>
    </r>
  </si>
  <si>
    <r>
      <rPr>
        <b/>
        <sz val="12"/>
        <color indexed="8"/>
        <rFont val="Times New Roman"/>
        <family val="1"/>
      </rPr>
      <t xml:space="preserve">Действие 1.3 </t>
    </r>
    <r>
      <rPr>
        <sz val="12"/>
        <color indexed="8"/>
        <rFont val="Times New Roman"/>
        <family val="1"/>
      </rPr>
      <t xml:space="preserve">предвижда въвеждане на промени в допълнителните критерии за оценка на разпределяне на квотата за улов на калкан - т.1.4 „Монтирани активни акустични устройства за отблъскване на китоподобни на маркираните статични хрилни мрежи за калкан (с размер на окото най- малко 400 мм)“. Промените да се състоят в изискване за наличие на определен брой пингьри в зависимост от дължината на мрежата - препоръчнително разстояние между пингърите е „един пингър на всеки 150 метра мрежа“. Проучване на възможностите за дистанционно проследвяване на поставени пингьри на риболовните съоръжения.
</t>
    </r>
    <r>
      <rPr>
        <b/>
        <sz val="12"/>
        <color indexed="8"/>
        <rFont val="Times New Roman"/>
        <family val="1"/>
      </rPr>
      <t>Коментар на ИАРА:</t>
    </r>
    <r>
      <rPr>
        <sz val="12"/>
        <color indexed="8"/>
        <rFont val="Times New Roman"/>
        <family val="1"/>
      </rPr>
      <t xml:space="preserve"> В допълнителните критерии за оценка, при разпределяне на индивидуалните квоти за улов на калкан са заложени допълнителни 5 точки за наличието на монтирани активни акустични устройства за отблъскване на китоподобни (ADD) на маркираните статични хрилни мрежи за улов калкан (с размер на окото най- малко 400 мм). Това е препоръчително, тъй като закупуването на ADD не е предвидено в Европейския фонд за морско дело и рибарство и разходите трябва на се поемат единствено от рибарите. В момента около 50 кораба са с регистрирани (с наличен констативен протокол) ADD, монтирани на статични хрилни мрежи за улов калкан. В допълнение, през последните 3 години над 65% от даляните, с издадено разрешително за стопански риболов със специализиран уред имат монтирани пингери. Освен това, закупуването и монтирането на тези устройства е на доброволен принцип, тъй като той носи допълнителни точки при разпределението и всеки един от заявителите сам решава колко броя да си закупи. В този смисъл, залагането на разпоредба задължаваща монтирането на устройство през определено разстояние на риболовния уред е нецелесъобразна и няма да доведе до необходимия ефект. В Регламента за технически мерки от 2019 г1. (Приложение XIII ,ЧАСТ А), приложимо за определени зони на Балтийско море и Северно море, и за кораби с обща дължина 12 м и повече, няма изискване за поставяне на пингери на всеки 150 м. Относно проучването на възможностите за дистанционно проследвяване на поставени пингьри на риболовните съоръжения - това е много амбициозна цел, която изисква допълнителен административен капацитет и големи финансови разходи.
</t>
    </r>
  </si>
  <si>
    <r>
      <rPr>
        <b/>
        <sz val="12"/>
        <color indexed="8"/>
        <rFont val="Times New Roman"/>
        <family val="1"/>
      </rPr>
      <t>Действие 1.4</t>
    </r>
    <r>
      <rPr>
        <sz val="12"/>
        <color indexed="8"/>
        <rFont val="Times New Roman"/>
        <family val="1"/>
      </rPr>
      <t xml:space="preserve"> предвижда приемане на български законови разпоредби за намаляване на приулова на китоподобни при риболовни дейности чрез използване на подходящи устройства, например акустични възпиращи устройства (пингьри) и др.  </t>
    </r>
    <r>
      <rPr>
        <b/>
        <sz val="12"/>
        <color indexed="8"/>
        <rFont val="Times New Roman"/>
        <family val="1"/>
      </rPr>
      <t xml:space="preserve">Коментар на ИАРА: </t>
    </r>
    <r>
      <rPr>
        <sz val="12"/>
        <color indexed="8"/>
        <rFont val="Times New Roman"/>
        <family val="1"/>
      </rPr>
      <t>Както отбелязахме в коментара по "Действие 1.3", в Европейски води единствено в определени зони на Балтийско море и Северно море, където популацията на Балтийската морска свиня е в критично състояние е задължително използването на акустични устройства за отблъскване. Изготвянето на законодателни промени от този характер в националното законодателство следва да бъде придружено с детайлна оценка на въздействието, социално-икономически анализ и след широка обществена дискусия с активното участие на риболовния сектор.</t>
    </r>
  </si>
  <si>
    <r>
      <rPr>
        <b/>
        <sz val="12"/>
        <color indexed="8"/>
        <rFont val="Times New Roman"/>
        <family val="1"/>
      </rPr>
      <t>Действие 2.2</t>
    </r>
    <r>
      <rPr>
        <sz val="12"/>
        <color indexed="8"/>
        <rFont val="Times New Roman"/>
        <family val="1"/>
      </rPr>
      <t xml:space="preserve"> предвижда изготвяне на цялостна оценка и анализ на риболовния флот, уловите, риболовното усилие на корабния флот и по-специално на флота насочен към улова на калкан и актуализация на данните за използването на различни видове хрилни мрежи - закотвени (GNS) и плаващи (GND).
</t>
    </r>
    <r>
      <rPr>
        <b/>
        <sz val="12"/>
        <color indexed="8"/>
        <rFont val="Times New Roman"/>
        <family val="1"/>
      </rPr>
      <t>Коментар на ИАРА:</t>
    </r>
    <r>
      <rPr>
        <sz val="12"/>
        <color indexed="8"/>
        <rFont val="Times New Roman"/>
        <family val="1"/>
      </rPr>
      <t xml:space="preserve"> Съгласно чл.22 от Регламент (ЕС) № 1380/2013 на Европейския парламент и на Съвета от 11 декември 2013 г. относно общата политика в областта на рибарството изготвяме доклад за флота - "Годишен доклад за постигане на устойчив баланс между риболовния капацитет и риболовните възможности". Докладите на всички държави-членки са публично достъпни на уебсайта на Главна дирекция „Морско дело и рибарство“ на Европейската комисия. Считам, че въвеждането на нови задължения за изготвяне на доклади и оценки няма да доведе до нужния ефект.
</t>
    </r>
  </si>
  <si>
    <r>
      <rPr>
        <b/>
        <sz val="12"/>
        <color indexed="8"/>
        <rFont val="Times New Roman"/>
        <family val="1"/>
      </rPr>
      <t>Действие 2.3</t>
    </r>
    <r>
      <rPr>
        <sz val="12"/>
        <color indexed="8"/>
        <rFont val="Times New Roman"/>
        <family val="1"/>
      </rPr>
      <t xml:space="preserve"> предвижда мониторинг на приулова на китоподобни бозайници в различни риболовни съоръжения за стопански риболов в Черно море. Събиране на информация за пространствените, времеви и метео специфични нива на приулов, за по- нататъшно идентифициране на райони, сезони и видове риболов. Изчисляване на нивата на приулов на китоподобни, за различните видове риболов. Изготвяне на национална база данни.
</t>
    </r>
    <r>
      <rPr>
        <b/>
        <sz val="12"/>
        <color indexed="8"/>
        <rFont val="Times New Roman"/>
        <family val="1"/>
      </rPr>
      <t>Действие 2.4</t>
    </r>
    <r>
      <rPr>
        <sz val="12"/>
        <color indexed="8"/>
        <rFont val="Times New Roman"/>
        <family val="1"/>
      </rPr>
      <t xml:space="preserve"> предвижда проучване ефекта от използване на отблъскващи устройства - поставяне на пингъри на различни проблемни риболовни съоръжения.
</t>
    </r>
    <r>
      <rPr>
        <b/>
        <sz val="12"/>
        <color indexed="8"/>
        <rFont val="Times New Roman"/>
        <family val="1"/>
      </rPr>
      <t xml:space="preserve">Коментар на ИАРА: </t>
    </r>
    <r>
      <rPr>
        <sz val="12"/>
        <color indexed="8"/>
        <rFont val="Times New Roman"/>
        <family val="1"/>
      </rPr>
      <t xml:space="preserve">Считам, че тези научни проучвания следва да бъдат организирани и проведени с водещата роля на научните институти, които разполагат с необходимия административен капацитет за това. Но преди да се заложи тази мярка е необходимо да се помисли за финансирането на тези проучвания. Считам за целесъобразно в този план да се посочат и възможните източници за финансиране на подобни проучвания.
</t>
    </r>
  </si>
  <si>
    <r>
      <rPr>
        <b/>
        <sz val="12"/>
        <color indexed="8"/>
        <rFont val="Times New Roman"/>
        <family val="1"/>
      </rPr>
      <t xml:space="preserve">1.     </t>
    </r>
    <r>
      <rPr>
        <sz val="12"/>
        <color indexed="8"/>
        <rFont val="Times New Roman"/>
        <family val="1"/>
      </rPr>
      <t>В Част 1 Резюме (стр.1) и в т. 5.2. Подлежащи на управление фактори, 5.2.1. Влошаване и разрушаване на местообитания към „Въздействие на риболова върху местообитанията на китоподобните“ (стр.72) е цитирано следното: “Прекомерен риболов, комбиниран с честа еутрофикация, могат да доведат до рязък спад на рибните популации. В резултат на това например, общите търговски улови на хамсия са се понижили повече от 12 пъти през годините, докато разтоварванията на трицона са паднали почти осем пъти (от 105 200 тона през 1989 г. до 13 800 тона през 1993 г.) (Prodanov et al., 1997). Предполага се, че спадът на рибните ресурси има силно влияние главно върху популациите на обикновения делфин и морската свиня (Bushuyev, 2000)“. Смятаме, че към тези данни следва да се добавят и по-нови и актуални данни, поне за последните 5 години, вкл. последните за 2020 г., предвид, че след регистрираното драстично замърсяване на Черно море след 1989 г. и засилени еутрофикационни процеси, вследствие на които е регистриран и този драстичен спад в рибните запаси, в последните 20 години се наблюдава  постепенно възстановяване на Черноморската екосистема и устойчиво повишаване на рибните запаси за трицона и хамсия. Също така разрешените квоти за тези два търговски вида, обект на промишлен риболов са по-малки от наличните запаси.</t>
    </r>
  </si>
  <si>
    <r>
      <rPr>
        <b/>
        <sz val="12"/>
        <color indexed="8"/>
        <rFont val="Times New Roman"/>
        <family val="1"/>
      </rPr>
      <t xml:space="preserve">2.     </t>
    </r>
    <r>
      <rPr>
        <sz val="12"/>
        <color indexed="8"/>
        <rFont val="Times New Roman"/>
        <family val="1"/>
      </rPr>
      <t xml:space="preserve">В Част 2 Увод 2.1. „Основание за разработване на плана“  има техническа грешка в цитираните членове от Закона за биологичното разнообразие – вместо чл.52, ал. 1 и 2 да се изпише чл. 52, т.1 и 2. </t>
    </r>
  </si>
  <si>
    <r>
      <rPr>
        <b/>
        <sz val="12"/>
        <color indexed="8"/>
        <rFont val="Times New Roman"/>
        <family val="1"/>
      </rPr>
      <t xml:space="preserve">3.     </t>
    </r>
    <r>
      <rPr>
        <sz val="12"/>
        <color indexed="8"/>
        <rFont val="Times New Roman"/>
        <family val="1"/>
      </rPr>
      <t>В “2.2. Процес на разработване на плана”: предвид, че Планът за действие обхваща период от 10 години (2022 – 2032), то  същия съвпада с периода на прилагане на втората Морска стратегия на Р България и Програмата от мерки към същата с период на действие 2022-2027 г. Програмата от мерки следва да съдържа мерки, насочени към проблеми, свързани с непостигане на доброто състояние на морската околна по отделните 11 дескриптори, като един от тях именно Дескриптор 1- Биоразнообразие, който разглежда и морските бозайници, в случая трите вида Черноморски бозайници. Мерките към втората Морска стратегия ще бъдат разработени през 2022 г. Предвид свързаността на всички тези 11 характеристики (дескриптори) на морската околна среда, то заложените мерки в настоящия План ще подпомогнат Програмата от мерки по Рамкова директива за морска стратегия 2008/56/ЕО. Считаме, че същите са достатъчно обхватни като първоначални такива и включват редица поетапни действия в себе си, чието навременно и пълно изпълнение ще обезпечи преодоляването на основните проблеми и пропуски по отношение на опазването на трите вида Черноморски бозайници, както и ще очертае необходимите допълнителни действия в бъдеще. Ако възникне необходимост от планиране на допълнителни мерки в ПоМ към втората Морска стратегия, то те ще бъдат синхронизирани с вече включените в Плана за действие, с цел избягване на припокриване.</t>
    </r>
  </si>
  <si>
    <r>
      <rPr>
        <b/>
        <sz val="12"/>
        <color indexed="8"/>
        <rFont val="Times New Roman"/>
        <family val="1"/>
      </rPr>
      <t xml:space="preserve">4.     </t>
    </r>
    <r>
      <rPr>
        <sz val="12"/>
        <color indexed="8"/>
        <rFont val="Times New Roman"/>
        <family val="1"/>
      </rPr>
      <t>В 2.3. „Цел на плана за действие“, 2.3.2. „Второстепенни цели“, към четвъртия булет „Мониторинг на състоянието на популациите на видовете за оценка ефективността на мерките за опазване“ да се добави и мониторинг на местообитанията на трите вида.</t>
    </r>
  </si>
  <si>
    <r>
      <rPr>
        <b/>
        <sz val="12"/>
        <color indexed="8"/>
        <rFont val="Times New Roman"/>
        <family val="1"/>
      </rPr>
      <t xml:space="preserve">5.     </t>
    </r>
    <r>
      <rPr>
        <sz val="12"/>
        <color indexed="8"/>
        <rFont val="Times New Roman"/>
        <family val="1"/>
      </rPr>
      <t xml:space="preserve">Да се отрази релевантната информация относно трите вида Черноморски бозайници от проекта на националния доклад на България по чл. 8 , 9 и 10 от РДМС за дескрипторите за състояние 1,4 и за натиск 8,10 и 11): https://www.bsbd.org/bg/index_bg_159611.html, както и действащите програми за мониторинг 1,4 Биоразнообразие - Морски бозайници, 1,4 Пелагични местообитания,  https://www.bsbd.org/bg/msfd_monitoring.html през следващата седмица предстои публикуване на крайния доклад и неговото докладване пред ЕК. Особено важно е да се отразят заложените цели за постигане на добро състояние и определените индикатори към тях прагови стойности, както и дефинициите за постигане на добро състояние на морската околна среда (ДСМОС) по дескриптор 1 Биоразнообразие – морски бозайници. Данните за трите вида се набавят от провеждания национален мониторинг на тези видове по РДМС 2008/56/ЕО, в рамките на споразуменията между МОСВ и Института по океанология към БАН, съгласувано с БДЧР.  Допълнителни данни се набавят и от изпълнението на регионални проекти за Черноморския басейн. </t>
    </r>
  </si>
  <si>
    <r>
      <rPr>
        <b/>
        <sz val="12"/>
        <color indexed="8"/>
        <rFont val="Times New Roman"/>
        <family val="1"/>
      </rPr>
      <t xml:space="preserve">6.     </t>
    </r>
    <r>
      <rPr>
        <sz val="12"/>
        <color indexed="8"/>
        <rFont val="Times New Roman"/>
        <family val="1"/>
      </rPr>
      <t>В Част 3 „Природозащитен и законов статус“, 3.2. „Законов статут“ (стр. 8 от доклада) освен съкращението MSFD  да се добави и използваното на български език - РДМС. По-надолу в изреченията МСФД да се замени с РДМС.</t>
    </r>
  </si>
  <si>
    <r>
      <rPr>
        <b/>
        <sz val="12"/>
        <color indexed="8"/>
        <rFont val="Times New Roman"/>
        <family val="1"/>
      </rPr>
      <t xml:space="preserve">7.     </t>
    </r>
    <r>
      <rPr>
        <sz val="12"/>
        <color indexed="8"/>
        <rFont val="Times New Roman"/>
        <family val="1"/>
      </rPr>
      <t>В Част 4.4. „Състояние на популацията“: в текста за Черноморски бутилконос делфин, афала (Tursiops truncatus ponticus) (стр. 39 от доклада) е посочена инфроация за проведени изследвания през 2013 и 2019 г., след което е цитиран източник (Birkun et al., 2014). Същият се отнася само за наблюденията от 2013 г., не и за 2019 г.</t>
    </r>
  </si>
  <si>
    <r>
      <rPr>
        <b/>
        <sz val="12"/>
        <color indexed="8"/>
        <rFont val="Times New Roman"/>
        <family val="1"/>
      </rPr>
      <t xml:space="preserve">8.     </t>
    </r>
    <r>
      <rPr>
        <sz val="12"/>
        <color indexed="8"/>
        <rFont val="Times New Roman"/>
        <family val="1"/>
      </rPr>
      <t xml:space="preserve">Да се разпише пълното наименование на използваните съкращения CV и CI в текста на Плана, както и да включват в списъка със съкращения. </t>
    </r>
  </si>
  <si>
    <r>
      <rPr>
        <b/>
        <sz val="12"/>
        <color indexed="8"/>
        <rFont val="Times New Roman"/>
        <family val="1"/>
      </rPr>
      <t xml:space="preserve">9.     </t>
    </r>
    <r>
      <rPr>
        <sz val="12"/>
        <color indexed="8"/>
        <rFont val="Times New Roman"/>
        <family val="1"/>
      </rPr>
      <t>Да се разпише по-подробна информация за използвания метод за преброяване, наложен като най-изпълним и същевременно достоверен или да се посочи източник, където може да се намери информацията.</t>
    </r>
  </si>
  <si>
    <r>
      <rPr>
        <b/>
        <sz val="12"/>
        <color indexed="8"/>
        <rFont val="Times New Roman"/>
        <family val="1"/>
      </rPr>
      <t xml:space="preserve">10.  </t>
    </r>
    <r>
      <rPr>
        <sz val="12"/>
        <color indexed="8"/>
        <rFont val="Times New Roman"/>
        <family val="1"/>
      </rPr>
      <t xml:space="preserve">В същата част за афалата (Tursiops truncatus ponticus): с цел по-голяма информативност за заинтересованите страни и широката общественост, препоръчваме да се посочат в рамките на какви дейности са били изпълнявани включените проучванията през различните години - проекти и/или програми (национални, регионални и/или международни) и/или мониторинг (национален/регионален). </t>
    </r>
  </si>
  <si>
    <r>
      <rPr>
        <b/>
        <sz val="12"/>
        <color indexed="8"/>
        <rFont val="Times New Roman"/>
        <family val="1"/>
      </rPr>
      <t xml:space="preserve">11.  </t>
    </r>
    <r>
      <rPr>
        <sz val="12"/>
        <color indexed="8"/>
        <rFont val="Times New Roman"/>
        <family val="1"/>
      </rPr>
      <t>На стр.40 от Плана е посочено „Предполага се, че в периода 1983 – 2005 г. популацията е с положителен тренд, но има съмнения, че това възстановяване е компрометирано от висока смъртност през 1990 г. (Birkun 2012).“ – да се включи кратка информация за причините (ако са известни), поради които е настъпила тази висока смъртност и на база на какво е отчетено, че е висока. Това важи и за посочения текст за Черноморски обикновен делфин (Delphinus delphis ponticus) - стр.41 от доклада.</t>
    </r>
  </si>
  <si>
    <r>
      <t>12.</t>
    </r>
    <r>
      <rPr>
        <b/>
        <sz val="12"/>
        <color indexed="8"/>
        <rFont val="Times New Roman"/>
        <family val="1"/>
      </rPr>
      <t xml:space="preserve">  </t>
    </r>
    <r>
      <rPr>
        <sz val="12"/>
        <color indexed="8"/>
        <rFont val="Times New Roman"/>
        <family val="1"/>
      </rPr>
      <t>Относно видът Черноморска морска свиня, муткур (Phocoena phocoena relicta): на стр. 42 от доклада е посочено „Счита се, че през периода 1991-2019 г. популацията не само не се възстановява, но допълнително намалява поради високото ниво на приулов в дънните хрилни мрежи, използвани за риболов на калкан (Birkun &amp; Frantzis, 2008).“ - как е направен този извод, предвид, че в няколко места в текста на Плана се посочва, че няма регулярни наблюдения на трите вида, т.е липсват натрупни данни за популациите им за период от почти 30 г. (1991-2019 г.), както и че има само откъслечни (официални) данни за приулов на бозайници в риболовните мрежи за калкан, особено за България. Предлагаме да се перифразира текста, като се включи, че това една от най-вероятите причини, за да се обвърже с текста за цитираните данни за приулов от 2010-2011 г. и 2019-2021г. по-надолу в Плана.</t>
    </r>
  </si>
  <si>
    <r>
      <rPr>
        <b/>
        <sz val="12"/>
        <color indexed="8"/>
        <rFont val="Times New Roman"/>
        <family val="1"/>
      </rPr>
      <t xml:space="preserve">14.  </t>
    </r>
    <r>
      <rPr>
        <sz val="12"/>
        <color indexed="8"/>
        <rFont val="Times New Roman"/>
        <family val="1"/>
      </rPr>
      <t>На стр.48 от Плана е посочено, че критични местообитания за обикновения делфин са определени за Грузия и Украйна. Би било полезно да се включи в Плана кратка бележка за тях. Критериите за избор на тези места и последващото им наблюдение с цел отчитане на антропогенния натиск върху тези местообитания и морските бозайници и на база на това предприемането на допълнителни мерки може да бъде внедрено и за българската част на Черно море.</t>
    </r>
  </si>
  <si>
    <r>
      <rPr>
        <b/>
        <sz val="12"/>
        <color indexed="8"/>
        <rFont val="Times New Roman"/>
        <family val="1"/>
      </rPr>
      <t xml:space="preserve">16.  </t>
    </r>
    <r>
      <rPr>
        <sz val="12"/>
        <color indexed="8"/>
        <rFont val="Times New Roman"/>
        <family val="1"/>
      </rPr>
      <t xml:space="preserve">На стр.56 от Плана има следния текст „По време на теренните наблюдения с морски съд в Изключителната икономическа зона (ИИЗ) и териториалните води през ноември-декември 2014г. стада от Delphinus delphis се откриват, </t>
    </r>
    <r>
      <rPr>
        <b/>
        <sz val="12"/>
        <color indexed="8"/>
        <rFont val="Times New Roman"/>
        <family val="1"/>
      </rPr>
      <t>относително равномерно по цялото българско крайбрежие, далеч от брега</t>
    </r>
    <r>
      <rPr>
        <sz val="12"/>
        <color indexed="8"/>
        <rFont val="Times New Roman"/>
        <family val="1"/>
      </rPr>
      <t xml:space="preserve"> ("Теренни наблюдения на китоподобните: Tursiops truncatus, Phocoena phocoena и Delphinus delphis в българската изключителна икономическа зона (ИИЗ) в Черно море"). Те са регистрирани </t>
    </r>
    <r>
      <rPr>
        <b/>
        <sz val="12"/>
        <color indexed="8"/>
        <rFont val="Times New Roman"/>
        <family val="1"/>
      </rPr>
      <t>само в ИИЗ, основно в нейната централна част</t>
    </r>
    <r>
      <rPr>
        <sz val="12"/>
        <color indexed="8"/>
        <rFont val="Times New Roman"/>
        <family val="1"/>
      </rPr>
      <t xml:space="preserve"> (Виж Фиг. 14, 4.3 Разпространение).“ - препоръчваме да се перефразира текста, т.к. в момента има по-скоро противоречие между първата и втората част на абзаца.</t>
    </r>
  </si>
  <si>
    <r>
      <t>17.</t>
    </r>
    <r>
      <rPr>
        <b/>
        <sz val="12"/>
        <color indexed="8"/>
        <rFont val="Times New Roman"/>
        <family val="1"/>
      </rPr>
      <t xml:space="preserve">  </t>
    </r>
    <r>
      <rPr>
        <sz val="12"/>
        <color indexed="8"/>
        <rFont val="Times New Roman"/>
        <family val="1"/>
      </rPr>
      <t>Стр.70 от Плана - да се включи още малко информация за влиянието на дейностите, свързани с добив на нефт и газ.</t>
    </r>
  </si>
  <si>
    <r>
      <rPr>
        <b/>
        <sz val="12"/>
        <color indexed="8"/>
        <rFont val="Times New Roman"/>
        <family val="1"/>
      </rPr>
      <t xml:space="preserve">18.  </t>
    </r>
    <r>
      <rPr>
        <sz val="12"/>
        <color indexed="8"/>
        <rFont val="Times New Roman"/>
        <family val="1"/>
      </rPr>
      <t>Стр.70 от Плана - да се добави и Руска федерация към споменатите държави в текста „Китоподобните са забранени за улов в България, Румъния, Турция, Грузия и Украйна“.</t>
    </r>
  </si>
  <si>
    <r>
      <rPr>
        <b/>
        <sz val="12"/>
        <color indexed="8"/>
        <rFont val="Times New Roman"/>
        <family val="1"/>
      </rPr>
      <t xml:space="preserve">19.  </t>
    </r>
    <r>
      <rPr>
        <sz val="12"/>
        <color indexed="8"/>
        <rFont val="Times New Roman"/>
        <family val="1"/>
      </rPr>
      <t>Стр.71 от Плана – да се посочи времеви интервал, ако е известен  и сравнение на  броя на корабите за поне последните 5 години към текста „Напоследък риболовът с трал измества традиционните форми на риболов чрез залагане на мрежи като броят на тралещите кораби нараства“.</t>
    </r>
  </si>
  <si>
    <r>
      <t xml:space="preserve">21.  </t>
    </r>
    <r>
      <rPr>
        <sz val="12"/>
        <rFont val="Times New Roman"/>
        <family val="1"/>
      </rPr>
      <t xml:space="preserve">Стр.73 от Плана – в текста “Тези човешки дейности са най-характерни за плитките води на северозападната шелфова зона (отчасти и за нашия бряг), устията на големите реки (Дунав, Днепър, Днестър) и Керченския проток (Михайлов, 2015б).“ да се махне  „(отчасти и за нашия бряг)“, т.к. дейности по драгиране за поддържане на проектните дълбочини в пристанищните акватории и плавателните канали в българската част на Черно море се извършват само в ограничени като площ части от крайбрежните водни тела Варненски и Бургаски залив и вътрешните води – Варненско и Белославско езера, в които не са обичайни местообитания на трите вида морски бозайници. Депонирането на драгажните маси съответно се извършва в определени места, които са съобразени с съществуващите местообитания и свързаните видове. </t>
    </r>
  </si>
  <si>
    <r>
      <rPr>
        <b/>
        <sz val="12"/>
        <color indexed="8"/>
        <rFont val="Times New Roman"/>
        <family val="1"/>
      </rPr>
      <t>Част 4.3 от Плана,</t>
    </r>
    <r>
      <rPr>
        <sz val="12"/>
        <color indexed="8"/>
        <rFont val="Times New Roman"/>
        <family val="1"/>
      </rPr>
      <t xml:space="preserve"> Разпространение: Областта на разпространение на морската свиня и афалата пред българския бряг включва вътрешните морски води, териториалното море и изключителната икономическа зона на Република България.</t>
    </r>
    <r>
      <rPr>
        <b/>
        <sz val="12"/>
        <color indexed="8"/>
        <rFont val="Times New Roman"/>
        <family val="1"/>
      </rPr>
      <t xml:space="preserve"> Редовно се  среща в главните заливи по черноморското крайбрежие - Бургаски и Варненския залив.</t>
    </r>
  </si>
  <si>
    <r>
      <t>22.</t>
    </r>
    <r>
      <rPr>
        <b/>
        <sz val="12"/>
        <color indexed="8"/>
        <rFont val="Times New Roman"/>
        <family val="1"/>
      </rPr>
      <t xml:space="preserve">  </t>
    </r>
    <r>
      <rPr>
        <sz val="12"/>
        <color indexed="8"/>
        <rFont val="Times New Roman"/>
        <family val="1"/>
      </rPr>
      <t xml:space="preserve">Стр.73 от Плана - посоченото в т. 21 се отнася и за т.22 Добив на пясък – може да се посочи като уточнение, че тази дейност не е релевантна за българската част на Черно море. </t>
    </r>
  </si>
  <si>
    <r>
      <t>23.</t>
    </r>
    <r>
      <rPr>
        <b/>
        <sz val="12"/>
        <color indexed="8"/>
        <rFont val="Times New Roman"/>
        <family val="1"/>
      </rPr>
      <t xml:space="preserve">  </t>
    </r>
    <r>
      <rPr>
        <sz val="12"/>
        <color indexed="8"/>
        <rFont val="Times New Roman"/>
        <family val="1"/>
      </rPr>
      <t xml:space="preserve">Стр.74 от Плана - Откритоморска експлоатация на газ и петрол: да се допълни с кратка актуална информация за дейността за българската част на Черно море за последните 5 години. </t>
    </r>
  </si>
  <si>
    <r>
      <t>24.</t>
    </r>
    <r>
      <rPr>
        <b/>
        <sz val="12"/>
        <color indexed="8"/>
        <rFont val="Times New Roman"/>
        <family val="1"/>
      </rPr>
      <t xml:space="preserve">  </t>
    </r>
    <r>
      <rPr>
        <sz val="12"/>
        <color indexed="8"/>
        <rFont val="Times New Roman"/>
        <family val="1"/>
      </rPr>
      <t>Да се предложи мярка/и относно периода на провеждане на военните обучения.</t>
    </r>
  </si>
  <si>
    <r>
      <rPr>
        <b/>
        <sz val="12"/>
        <color indexed="8"/>
        <rFont val="Times New Roman"/>
        <family val="1"/>
      </rPr>
      <t xml:space="preserve">25.  </t>
    </r>
    <r>
      <rPr>
        <sz val="12"/>
        <color indexed="8"/>
        <rFont val="Times New Roman"/>
        <family val="1"/>
      </rPr>
      <t>Стр.77 от Плана – посочено е „През периода 2019-2020 г., екип на Зелени Балкани провежда наблюдателска програма за отчитане приулова на китоподобни в хрилни мрежи за калкан , по северното и южното Черноморие. Общо за трите години са обследвани…“. Да се коригира сегашния период 2019-2020 на 2019-2021 г.</t>
    </r>
  </si>
  <si>
    <r>
      <rPr>
        <b/>
        <sz val="12"/>
        <color indexed="8"/>
        <rFont val="Times New Roman"/>
        <family val="1"/>
      </rPr>
      <t xml:space="preserve">26.  </t>
    </r>
    <r>
      <rPr>
        <sz val="12"/>
        <color indexed="8"/>
        <rFont val="Times New Roman"/>
        <family val="1"/>
      </rPr>
      <t>Стр. 83 от Плана – да се включи кратко пояснение относно използваните степени (1-5) за състоянието на намираните трупове на морските бозайници.</t>
    </r>
  </si>
  <si>
    <r>
      <rPr>
        <b/>
        <sz val="12"/>
        <color indexed="8"/>
        <rFont val="Times New Roman"/>
        <family val="1"/>
      </rPr>
      <t xml:space="preserve">27.  </t>
    </r>
    <r>
      <rPr>
        <sz val="12"/>
        <color indexed="8"/>
        <rFont val="Times New Roman"/>
        <family val="1"/>
      </rPr>
      <t>В Част 7 Необходими природозащитни действия, 7.1. Законодателни и управленчески действия, към Действие 1.1. (стр. 100 от Плана), предлагаме приоритетът от среден да се смени на висок.</t>
    </r>
  </si>
  <si>
    <r>
      <rPr>
        <b/>
        <sz val="12"/>
        <color indexed="8"/>
        <rFont val="Times New Roman"/>
        <family val="1"/>
      </rPr>
      <t xml:space="preserve">28.  </t>
    </r>
    <r>
      <rPr>
        <sz val="12"/>
        <color indexed="8"/>
        <rFont val="Times New Roman"/>
        <family val="1"/>
      </rPr>
      <t>Към Действие 1.2. на същата страница „Разработване и приемане на разпоредби за въвеждане на задължителен мониторинг на приулова на китоподобни бозайници в различни риболовни съоръжени</t>
    </r>
    <r>
      <rPr>
        <b/>
        <u val="single"/>
        <sz val="12"/>
        <color indexed="8"/>
        <rFont val="Times New Roman"/>
        <family val="1"/>
      </rPr>
      <t>е</t>
    </r>
    <r>
      <rPr>
        <sz val="12"/>
        <color indexed="8"/>
        <rFont val="Times New Roman"/>
        <family val="1"/>
      </rPr>
      <t xml:space="preserve"> за стопански риболов в Черно море.“, предлагаме отговорна/и институция да бъде МЗХГ и ИАРА, с партнираща институция МОСВ, предвид, че законодателните разпоредби относно приулова са свързани с прилагане изискванията на ОПОР и са в компетенциите на първите две държавни структури, а по отношение на мониторинга по РДМС 2008/56/ЕО, компетентните органи  са МОСВ и БДЧР. </t>
    </r>
  </si>
  <si>
    <r>
      <rPr>
        <b/>
        <sz val="12"/>
        <color indexed="8"/>
        <rFont val="Times New Roman"/>
        <family val="1"/>
      </rPr>
      <t xml:space="preserve">29.  </t>
    </r>
    <r>
      <rPr>
        <sz val="12"/>
        <color indexed="8"/>
        <rFont val="Times New Roman"/>
        <family val="1"/>
      </rPr>
      <t>Действие 1.3. (стр. 101) „Проучване на възможностите за дистанционно проследяване на поставени пингъри на риболовните съоръжения“ - предлагаме да се отдели в отделно действие със срок 2023 г.  и отговорна/и институция/организация: ИАРА и с приоритет висок (връзка с действие 1.4.)</t>
    </r>
  </si>
  <si>
    <r>
      <rPr>
        <b/>
        <sz val="12"/>
        <color indexed="8"/>
        <rFont val="Times New Roman"/>
        <family val="1"/>
      </rPr>
      <t xml:space="preserve">30.  </t>
    </r>
    <r>
      <rPr>
        <sz val="12"/>
        <color indexed="8"/>
        <rFont val="Times New Roman"/>
        <family val="1"/>
      </rPr>
      <t>Действие 1.4. – отговорна институция да бъде ИАРА, същият мотив, посочен към действие 1.2. важи и за тук.</t>
    </r>
  </si>
  <si>
    <r>
      <rPr>
        <b/>
        <sz val="12"/>
        <color indexed="8"/>
        <rFont val="Times New Roman"/>
        <family val="1"/>
      </rPr>
      <t xml:space="preserve">34.  </t>
    </r>
    <r>
      <rPr>
        <sz val="12"/>
        <color indexed="8"/>
        <rFont val="Times New Roman"/>
        <family val="1"/>
      </rPr>
      <t xml:space="preserve">Към Действие 2.4. (стр.103) - в отговорните институции да се разменят МОСВ и МЗХГ/ИАРА. МЗХГ е компетентен орган по ОПОР. МОСВ/НСЗП, ИАОС, БДЧР да се добавят като партнираща институция при изготвяне обхвата на действието. </t>
    </r>
  </si>
  <si>
    <r>
      <t xml:space="preserve">35.  </t>
    </r>
    <r>
      <rPr>
        <sz val="12"/>
        <rFont val="Times New Roman"/>
        <family val="1"/>
      </rPr>
      <t>От Действие 2.5. втората част „Периодично, когато условията позволяват, да бъдат вземани тъканни проби от намерените екземпляри, които да бъдат изпращани за анализи.“ да бъде част от дейност 2.6. Ако се касае за някакви други изследвания, различни и от бъдещи рутинни такива, да се опише по-точно, но според нас вземането на проби и изследванията би следвало да са в една дейност като „Увеличаване на капацитета на отговорните институции и научните институти за провеждане на полеви и лабораторни изследвания“ (и да включва подейности като обучения на държавни и научни експерти, доброволци за полеви огледи по одобрена методика, в т.ч. събиране, съхраняване и обработка на информацията; обучения на експерти за вземане на проби; обучения за лабораторно изследване; осигуряване на техника за събиране и съхраняване на взетите проби; осигуряване на помещения и техника за лабораторно изследване, др.- дейност 2.6, 2.7, 2.8, 2,9 са свързани с това). Към дейностите, свързани с полеви обследвания, вземане на проби и лабораторни анализи е удачно да се включи Министерството на здравеопазването и РЗИ или ветеринарните служби. Също към тези дейности да се включат РИОСВ-Варна и Бургас като компетентни органи, както и да се прецени тяхното включване и към останалите дейности. Срокът за изпълнение да се промени  от „ежегодно“ на „постоянен“.</t>
    </r>
  </si>
  <si>
    <r>
      <t>36.</t>
    </r>
    <r>
      <rPr>
        <b/>
        <sz val="12"/>
        <color indexed="8"/>
        <rFont val="Times New Roman"/>
        <family val="1"/>
      </rPr>
      <t xml:space="preserve">  </t>
    </r>
    <r>
      <rPr>
        <sz val="12"/>
        <color indexed="8"/>
        <rFont val="Times New Roman"/>
        <family val="1"/>
      </rPr>
      <t>Действие 2.10. (стр.106) - да се прецизира срока за изпълнение: „през целия период“ (това важи и за дейност 2.11.). Относно отговорните институции/организации да се прецизира на „МОСВ (НСЗП, РИОСВ-Варна и Бургас, ИАОС. Партниращи организации/организации: научни институти, НПО, доброволци, в т.ч. граждани“</t>
    </r>
  </si>
  <si>
    <r>
      <rPr>
        <b/>
        <sz val="12"/>
        <color indexed="8"/>
        <rFont val="Times New Roman"/>
        <family val="1"/>
      </rPr>
      <t xml:space="preserve">37.  </t>
    </r>
    <r>
      <rPr>
        <sz val="12"/>
        <color indexed="8"/>
        <rFont val="Times New Roman"/>
        <family val="1"/>
      </rPr>
      <t>Към всички действия - НПО, научни институти следва да бъдат залагани като партниращи  институции/организации, а не като отговорни, предвид че държавни компетентни органи са отговорни за прилагане  и изпълнение на определени законодателни изисквания, а изпълнението може да бъде възложено на външни изпълнители като научни институти, НПО и т.н. Единствено ако  в свързаното с темата законодателство е посочено, че конкретен научен институт/и, НПО има отговорност да изпълнява конкретна дейност може същото да се посочи като отговорна институция.</t>
    </r>
  </si>
  <si>
    <r>
      <t xml:space="preserve">38.  </t>
    </r>
    <r>
      <rPr>
        <sz val="12"/>
        <rFont val="Times New Roman"/>
        <family val="1"/>
      </rPr>
      <t>Действие 3.1. (стр.109) - да се окрупни мярката с по-малко текст с отделни поддейности или да се разбие на отделни дейности (това важи  и за дейност 3.2). Отговорни институции - освен МОСВ да се включи и МЗХГ и ИАРА.</t>
    </r>
  </si>
  <si>
    <r>
      <t xml:space="preserve">39.  </t>
    </r>
    <r>
      <rPr>
        <sz val="12"/>
        <rFont val="Times New Roman"/>
        <family val="1"/>
      </rPr>
      <t>Действие 3.3. предлагаме перифразиране на действието “Годишните заповеди за забрана риболова на калкан през определен период да включват изрично изискването за недопускане наличие на дънните хрилни мрежи за улов на калкан във водата. За периода на действие на заповедта да се осъществява засилен контрол за недопускане оставяне в морските води на такива мрежи.“ на „Въвеждане на текстове в годишните заповеди за забрана на улов на калкан през определен период, свързани със забрана за разполагане на дънни хрилни мрежи за улов на калкан в морските води“. Предлагаме контролната дейност да се изведе в отделна дейност.</t>
    </r>
  </si>
  <si>
    <r>
      <rPr>
        <b/>
        <sz val="12"/>
        <color indexed="8"/>
        <rFont val="Times New Roman"/>
        <family val="1"/>
      </rPr>
      <t xml:space="preserve">40.  </t>
    </r>
    <r>
      <rPr>
        <sz val="12"/>
        <color indexed="8"/>
        <rFont val="Times New Roman"/>
        <family val="1"/>
      </rPr>
      <t>Към Част 7.4. Повишаване осведомеността, природозащитната култура и уменията за опазване на видовете, да се прецизира текста наДействие 4.1. предлагаме следния текст „Поддържане на специализиран уебсайт (т.н. дигитална библиотека) за трите вида Черноморски китоподобни с осигурен свободен достъп на доброволци за оказване на гражданска подкрепа за проучване на тези видове” (</t>
    </r>
    <r>
      <rPr>
        <i/>
        <sz val="12"/>
        <color indexed="8"/>
        <rFont val="Times New Roman"/>
        <family val="1"/>
      </rPr>
      <t>ако тук смисълът на включването на дброволците е да могат да подават информация и сигнали за наблюдения на /живи/наранени/бедстващи/мъртви делфини, локация, друга съпътстваща информация)</t>
    </r>
    <r>
      <rPr>
        <sz val="12"/>
        <color indexed="8"/>
        <rFont val="Times New Roman"/>
        <family val="1"/>
      </rPr>
      <t>. Текстът „Тази библиотека, поместена на уеб сайта, може да реши проблема с бързия достъп до научни публикации за черноморските китоподобни“ да се отнесе към Очакван ефект от изпълнението.</t>
    </r>
  </si>
  <si>
    <r>
      <rPr>
        <b/>
        <sz val="12"/>
        <color indexed="8"/>
        <rFont val="Times New Roman"/>
        <family val="1"/>
      </rPr>
      <t xml:space="preserve">41.  </t>
    </r>
    <r>
      <rPr>
        <sz val="12"/>
        <color indexed="8"/>
        <rFont val="Times New Roman"/>
        <family val="1"/>
      </rPr>
      <t>Действие 4.3. (стр.112) – предлагаме следния текст „Планиране и изпълнение на образователна програма (кампания), насочена към рибарите (вкл. МИРГ) относно съществуващата нормативна уредба, свързана с приулова, особено по отношение на Черноморските китоподобни и нейното прилагане в практиката“. Предвид обсъжданията от срещата на 6.12.2021 г. и важността на темата и тежестта на информацията за извършване на оценка на състоянието на Черноморските китоподобни, предлагаме приоритетът на действието да се промени от среден на висок. Отговорна/и институция/организация/и: МЗХГ и ИАРА. Партниращи организации/организации: МОСВ, НПО, научни институти.</t>
    </r>
  </si>
  <si>
    <r>
      <rPr>
        <b/>
        <sz val="12"/>
        <color indexed="8"/>
        <rFont val="Times New Roman"/>
        <family val="1"/>
      </rPr>
      <t xml:space="preserve">42.  </t>
    </r>
    <r>
      <rPr>
        <sz val="12"/>
        <color indexed="8"/>
        <rFont val="Times New Roman"/>
        <family val="1"/>
      </rPr>
      <t>Действие 4.4 предлагаме текста към „Очакван ефект от изпълнението“, да послужи за формулиране на наименованието на действието, а именно „Създаване и укрепване на екип от компетентни учени, работещи в областта на опазване и изследвания на морските бозайници, както и създаване на възможности за професионална реализация на студенти и млади учени в същата област“.  Сегашният текст на действието да се отнесе към очаквания ефект.</t>
    </r>
  </si>
  <si>
    <r>
      <rPr>
        <b/>
        <sz val="12"/>
        <color indexed="8"/>
        <rFont val="Times New Roman"/>
        <family val="1"/>
      </rPr>
      <t xml:space="preserve">43.  </t>
    </r>
    <r>
      <rPr>
        <sz val="12"/>
        <color indexed="8"/>
        <rFont val="Times New Roman"/>
        <family val="1"/>
      </rPr>
      <t>Действие 4.6. (стр.114) - към отговорните институции да се сложат на първо място университетите.</t>
    </r>
  </si>
  <si>
    <r>
      <rPr>
        <b/>
        <sz val="12"/>
        <color indexed="8"/>
        <rFont val="Times New Roman"/>
        <family val="1"/>
      </rPr>
      <t xml:space="preserve">44.  </t>
    </r>
    <r>
      <rPr>
        <sz val="12"/>
        <color indexed="8"/>
        <rFont val="Times New Roman"/>
        <family val="1"/>
      </rPr>
      <t>Действие 5.2. към отговорните институции да се добави на първо място Министерството на енергетиката, в чиито ресор са  концесиите за добив на нефт и газ в Черно море.</t>
    </r>
  </si>
  <si>
    <r>
      <rPr>
        <b/>
        <sz val="12"/>
        <color indexed="8"/>
        <rFont val="Times New Roman"/>
        <family val="1"/>
      </rPr>
      <t xml:space="preserve">45.  </t>
    </r>
    <r>
      <rPr>
        <sz val="12"/>
        <color indexed="8"/>
        <rFont val="Times New Roman"/>
        <family val="1"/>
      </rPr>
      <t>Част 8 „Мониторинг и оценка на плана“, Таблица 9. „Мониторинг и оценка на плана“ и Част 9 „Времева рамка и бюджет за природозащитните дейности“, Таблица 10. „Времева рамка и бюджет за природозащитните дейности“ - да се уеднаквят текстовете относно дефинирането на действията, срокове, отговорни и партниращи институции/организации, очакван ефект, индикатори спрямо направените корекции към всяко от действията в предходните части на Плана.</t>
    </r>
  </si>
  <si>
    <r>
      <rPr>
        <b/>
        <sz val="12"/>
        <color indexed="8"/>
        <rFont val="Times New Roman"/>
        <family val="1"/>
      </rPr>
      <t xml:space="preserve">46.  </t>
    </r>
    <r>
      <rPr>
        <sz val="12"/>
        <color indexed="8"/>
        <rFont val="Times New Roman"/>
        <family val="1"/>
      </rPr>
      <t>По отношение на прогнозното остойностяване за изпълнение на действията (мерките), по-конкретни предложения могат да бъдат дадени при крайното дефиниране на мерките и след допълнителни консултации с всички заинтересовани страни.</t>
    </r>
  </si>
  <si>
    <r>
      <t>ПОЛУЧЕНИ КОМЕНТАРИ ПО ПРОЕКТ НА ПЛАН ЗА ДЕЙСТВИЕ
за опазване на китоподобните бозайници в България - видовете черноморска афала (</t>
    </r>
    <r>
      <rPr>
        <b/>
        <i/>
        <sz val="12"/>
        <color indexed="8"/>
        <rFont val="Times New Roman"/>
        <family val="1"/>
      </rPr>
      <t>Tursiops truncatus ponticus</t>
    </r>
    <r>
      <rPr>
        <b/>
        <sz val="12"/>
        <color indexed="8"/>
        <rFont val="Times New Roman"/>
        <family val="1"/>
      </rPr>
      <t>), черноморска морска свиня (</t>
    </r>
    <r>
      <rPr>
        <b/>
        <i/>
        <sz val="12"/>
        <color indexed="8"/>
        <rFont val="Times New Roman"/>
        <family val="1"/>
      </rPr>
      <t>Phocoena phocоena relicta</t>
    </r>
    <r>
      <rPr>
        <b/>
        <sz val="12"/>
        <color indexed="8"/>
        <rFont val="Times New Roman"/>
        <family val="1"/>
      </rPr>
      <t>) и черноморски обикновен делфин (</t>
    </r>
    <r>
      <rPr>
        <b/>
        <i/>
        <sz val="12"/>
        <color indexed="8"/>
        <rFont val="Times New Roman"/>
        <family val="1"/>
      </rPr>
      <t>Delphinus delphis ponticus</t>
    </r>
    <r>
      <rPr>
        <b/>
        <sz val="12"/>
        <color indexed="8"/>
        <rFont val="Times New Roman"/>
        <family val="1"/>
      </rPr>
      <t xml:space="preserve">) за 2022 - 2031
</t>
    </r>
  </si>
</sst>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s>
  <fonts count="43">
    <font>
      <sz val="11"/>
      <color theme="1"/>
      <name val="Calibri"/>
      <family val="0"/>
    </font>
    <font>
      <sz val="11"/>
      <color indexed="8"/>
      <name val="Calibri"/>
      <family val="2"/>
    </font>
    <font>
      <b/>
      <sz val="12"/>
      <color indexed="8"/>
      <name val="Times New Roman"/>
      <family val="1"/>
    </font>
    <font>
      <b/>
      <sz val="12"/>
      <name val="Times New Roman"/>
      <family val="1"/>
    </font>
    <font>
      <sz val="12"/>
      <name val="Times New Roman"/>
      <family val="1"/>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color indexed="8"/>
      <name val="Times New Roman"/>
      <family val="1"/>
    </font>
    <font>
      <i/>
      <sz val="12"/>
      <color indexed="8"/>
      <name val="Times New Roman"/>
      <family val="1"/>
    </font>
    <font>
      <b/>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4" fontId="0" fillId="0" borderId="0" xfId="0" applyNumberFormat="1" applyAlignment="1">
      <alignment/>
    </xf>
    <xf numFmtId="9" fontId="0" fillId="0" borderId="0" xfId="57"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41"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42" fillId="9" borderId="10" xfId="0" applyFont="1" applyFill="1" applyBorder="1" applyAlignment="1">
      <alignment horizontal="center" vertical="center" wrapText="1"/>
    </xf>
    <xf numFmtId="0" fontId="41" fillId="0" borderId="10" xfId="0" applyFont="1" applyFill="1" applyBorder="1" applyAlignment="1">
      <alignment horizontal="center" vertical="center"/>
    </xf>
    <xf numFmtId="14" fontId="41" fillId="0" borderId="11" xfId="0" applyNumberFormat="1" applyFont="1" applyFill="1" applyBorder="1" applyAlignment="1">
      <alignment horizontal="center" vertical="top" wrapText="1"/>
    </xf>
    <xf numFmtId="0" fontId="41" fillId="0" borderId="11" xfId="0" applyFont="1" applyFill="1" applyBorder="1" applyAlignment="1">
      <alignment horizontal="center" vertical="top" wrapText="1"/>
    </xf>
    <xf numFmtId="0" fontId="41" fillId="0" borderId="12" xfId="0" applyFont="1" applyFill="1" applyBorder="1" applyAlignment="1">
      <alignment horizontal="center" vertical="top" wrapText="1"/>
    </xf>
    <xf numFmtId="0" fontId="41" fillId="0" borderId="13" xfId="0" applyFont="1" applyFill="1" applyBorder="1" applyAlignment="1">
      <alignment horizontal="center" vertical="top" wrapText="1"/>
    </xf>
    <xf numFmtId="14" fontId="41"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14" fontId="41" fillId="0" borderId="12" xfId="0" applyNumberFormat="1" applyFont="1" applyFill="1" applyBorder="1" applyAlignment="1">
      <alignment horizontal="center" vertical="top" wrapText="1"/>
    </xf>
    <xf numFmtId="14" fontId="41" fillId="0" borderId="13" xfId="0" applyNumberFormat="1" applyFont="1" applyFill="1" applyBorder="1" applyAlignment="1">
      <alignment horizontal="center" vertical="top" wrapText="1"/>
    </xf>
    <xf numFmtId="0" fontId="41" fillId="0" borderId="10" xfId="0" applyFont="1" applyFill="1" applyBorder="1" applyAlignment="1">
      <alignment/>
    </xf>
    <xf numFmtId="0" fontId="42" fillId="0" borderId="14" xfId="0" applyFont="1" applyBorder="1" applyAlignment="1">
      <alignment horizontal="center" wrapText="1"/>
    </xf>
    <xf numFmtId="0" fontId="42" fillId="0" borderId="1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2"/>
  <sheetViews>
    <sheetView tabSelected="1" zoomScale="50" zoomScaleNormal="50" zoomScalePageLayoutView="0" workbookViewId="0" topLeftCell="A1">
      <selection activeCell="I5" sqref="I5"/>
    </sheetView>
  </sheetViews>
  <sheetFormatPr defaultColWidth="9.00390625" defaultRowHeight="15"/>
  <cols>
    <col min="1" max="1" width="3.28125" style="0" bestFit="1" customWidth="1"/>
    <col min="2" max="2" width="11.28125" style="0" bestFit="1" customWidth="1"/>
    <col min="3" max="3" width="17.140625" style="0" bestFit="1" customWidth="1"/>
    <col min="4" max="4" width="144.140625" style="0" customWidth="1"/>
    <col min="5" max="5" width="44.7109375" style="0" customWidth="1"/>
    <col min="6" max="6" width="58.57421875" style="0" customWidth="1"/>
    <col min="7" max="7" width="39.57421875" style="0" customWidth="1"/>
    <col min="8" max="8" width="9.00390625" style="0" customWidth="1"/>
    <col min="9" max="9" width="68.28125" style="0" customWidth="1"/>
  </cols>
  <sheetData>
    <row r="1" spans="1:6" ht="60" customHeight="1">
      <c r="A1" s="21" t="s">
        <v>147</v>
      </c>
      <c r="B1" s="22"/>
      <c r="C1" s="22"/>
      <c r="D1" s="22"/>
      <c r="E1" s="22"/>
      <c r="F1" s="22"/>
    </row>
    <row r="2" spans="1:6" ht="15">
      <c r="A2" s="10" t="s">
        <v>0</v>
      </c>
      <c r="B2" s="10" t="s">
        <v>1</v>
      </c>
      <c r="C2" s="10" t="s">
        <v>2</v>
      </c>
      <c r="D2" s="10" t="s">
        <v>3</v>
      </c>
      <c r="E2" s="10" t="s">
        <v>4</v>
      </c>
      <c r="F2" s="10" t="s">
        <v>5</v>
      </c>
    </row>
    <row r="3" spans="1:9" s="5" customFormat="1" ht="108.75">
      <c r="A3" s="11">
        <v>1</v>
      </c>
      <c r="B3" s="12">
        <v>44531</v>
      </c>
      <c r="C3" s="13" t="s">
        <v>6</v>
      </c>
      <c r="D3" s="7" t="s">
        <v>7</v>
      </c>
      <c r="E3" s="7" t="s">
        <v>8</v>
      </c>
      <c r="F3" s="7"/>
      <c r="I3" s="6"/>
    </row>
    <row r="4" spans="1:6" s="5" customFormat="1" ht="46.5">
      <c r="A4" s="11">
        <v>2</v>
      </c>
      <c r="B4" s="14"/>
      <c r="C4" s="14"/>
      <c r="D4" s="7" t="s">
        <v>9</v>
      </c>
      <c r="E4" s="7" t="s">
        <v>10</v>
      </c>
      <c r="F4" s="7"/>
    </row>
    <row r="5" spans="1:6" s="5" customFormat="1" ht="156">
      <c r="A5" s="11">
        <v>3</v>
      </c>
      <c r="B5" s="14"/>
      <c r="C5" s="14"/>
      <c r="D5" s="7" t="s">
        <v>11</v>
      </c>
      <c r="E5" s="7" t="s">
        <v>98</v>
      </c>
      <c r="F5" s="7"/>
    </row>
    <row r="6" spans="1:6" s="5" customFormat="1" ht="30.75">
      <c r="A6" s="11">
        <v>4</v>
      </c>
      <c r="B6" s="14"/>
      <c r="C6" s="14"/>
      <c r="D6" s="7" t="s">
        <v>12</v>
      </c>
      <c r="E6" s="7" t="s">
        <v>10</v>
      </c>
      <c r="F6" s="7"/>
    </row>
    <row r="7" spans="1:6" s="5" customFormat="1" ht="78">
      <c r="A7" s="11">
        <v>5</v>
      </c>
      <c r="B7" s="15"/>
      <c r="C7" s="15"/>
      <c r="D7" s="7" t="s">
        <v>13</v>
      </c>
      <c r="E7" s="7" t="s">
        <v>10</v>
      </c>
      <c r="F7" s="7"/>
    </row>
    <row r="8" spans="1:6" s="5" customFormat="1" ht="46.5">
      <c r="A8" s="11">
        <v>6</v>
      </c>
      <c r="B8" s="16">
        <v>44536</v>
      </c>
      <c r="C8" s="7" t="s">
        <v>14</v>
      </c>
      <c r="D8" s="7" t="s">
        <v>15</v>
      </c>
      <c r="E8" s="7" t="s">
        <v>16</v>
      </c>
      <c r="F8" s="7"/>
    </row>
    <row r="9" spans="1:6" s="5" customFormat="1" ht="108.75">
      <c r="A9" s="11">
        <v>9</v>
      </c>
      <c r="B9" s="16">
        <v>44539</v>
      </c>
      <c r="C9" s="7" t="s">
        <v>17</v>
      </c>
      <c r="D9" s="7" t="s">
        <v>18</v>
      </c>
      <c r="E9" s="7" t="s">
        <v>19</v>
      </c>
      <c r="F9" s="7"/>
    </row>
    <row r="10" spans="1:6" s="5" customFormat="1" ht="186.75">
      <c r="A10" s="11">
        <v>10</v>
      </c>
      <c r="B10" s="12">
        <v>44543</v>
      </c>
      <c r="C10" s="13" t="s">
        <v>20</v>
      </c>
      <c r="D10" s="7" t="s">
        <v>101</v>
      </c>
      <c r="E10" s="7" t="s">
        <v>21</v>
      </c>
      <c r="F10" s="7"/>
    </row>
    <row r="11" spans="1:6" s="5" customFormat="1" ht="296.25">
      <c r="A11" s="11">
        <v>11</v>
      </c>
      <c r="B11" s="14"/>
      <c r="C11" s="14"/>
      <c r="D11" s="7" t="s">
        <v>102</v>
      </c>
      <c r="E11" s="7" t="s">
        <v>22</v>
      </c>
      <c r="F11" s="7"/>
    </row>
    <row r="12" spans="1:6" s="5" customFormat="1" ht="280.5">
      <c r="A12" s="11">
        <v>12</v>
      </c>
      <c r="B12" s="14"/>
      <c r="C12" s="14"/>
      <c r="D12" s="7" t="s">
        <v>103</v>
      </c>
      <c r="E12" s="7" t="s">
        <v>23</v>
      </c>
      <c r="F12" s="17" t="s">
        <v>95</v>
      </c>
    </row>
    <row r="13" spans="1:6" s="5" customFormat="1" ht="140.25">
      <c r="A13" s="11">
        <v>13</v>
      </c>
      <c r="B13" s="14"/>
      <c r="C13" s="14"/>
      <c r="D13" s="8" t="s">
        <v>104</v>
      </c>
      <c r="E13" s="7" t="s">
        <v>23</v>
      </c>
      <c r="F13" s="17" t="s">
        <v>94</v>
      </c>
    </row>
    <row r="14" spans="1:6" s="5" customFormat="1" ht="171">
      <c r="A14" s="11">
        <v>14</v>
      </c>
      <c r="B14" s="15"/>
      <c r="C14" s="15"/>
      <c r="D14" s="7" t="s">
        <v>105</v>
      </c>
      <c r="E14" s="7" t="s">
        <v>24</v>
      </c>
      <c r="F14" s="7"/>
    </row>
    <row r="15" spans="1:6" s="5" customFormat="1" ht="46.5">
      <c r="A15" s="11">
        <v>15</v>
      </c>
      <c r="B15" s="12">
        <v>44543</v>
      </c>
      <c r="C15" s="13" t="s">
        <v>25</v>
      </c>
      <c r="D15" s="17" t="s">
        <v>26</v>
      </c>
      <c r="E15" s="17" t="s">
        <v>27</v>
      </c>
      <c r="F15" s="7"/>
    </row>
    <row r="16" spans="1:6" s="5" customFormat="1" ht="93">
      <c r="A16" s="11">
        <v>16</v>
      </c>
      <c r="B16" s="18"/>
      <c r="C16" s="14"/>
      <c r="D16" s="7" t="s">
        <v>28</v>
      </c>
      <c r="E16" s="17" t="s">
        <v>100</v>
      </c>
      <c r="F16" s="7"/>
    </row>
    <row r="17" spans="1:6" s="5" customFormat="1" ht="46.5">
      <c r="A17" s="11">
        <v>17</v>
      </c>
      <c r="B17" s="18"/>
      <c r="C17" s="14"/>
      <c r="D17" s="7" t="s">
        <v>29</v>
      </c>
      <c r="E17" s="17" t="s">
        <v>30</v>
      </c>
      <c r="F17" s="7"/>
    </row>
    <row r="18" spans="1:6" s="5" customFormat="1" ht="46.5">
      <c r="A18" s="11">
        <v>18</v>
      </c>
      <c r="B18" s="18"/>
      <c r="C18" s="14"/>
      <c r="D18" s="7" t="s">
        <v>31</v>
      </c>
      <c r="E18" s="17" t="s">
        <v>30</v>
      </c>
      <c r="F18" s="7"/>
    </row>
    <row r="19" spans="1:6" s="5" customFormat="1" ht="93">
      <c r="A19" s="11">
        <v>19</v>
      </c>
      <c r="B19" s="18"/>
      <c r="C19" s="14"/>
      <c r="D19" s="7" t="s">
        <v>32</v>
      </c>
      <c r="E19" s="17" t="s">
        <v>30</v>
      </c>
      <c r="F19" s="7"/>
    </row>
    <row r="20" spans="1:6" s="5" customFormat="1" ht="62.25">
      <c r="A20" s="11">
        <v>20</v>
      </c>
      <c r="B20" s="19"/>
      <c r="C20" s="15"/>
      <c r="D20" s="7" t="s">
        <v>33</v>
      </c>
      <c r="E20" s="7" t="s">
        <v>34</v>
      </c>
      <c r="F20" s="7"/>
    </row>
    <row r="21" spans="1:6" s="5" customFormat="1" ht="358.5">
      <c r="A21" s="11">
        <v>21</v>
      </c>
      <c r="B21" s="12">
        <v>44543</v>
      </c>
      <c r="C21" s="13" t="s">
        <v>35</v>
      </c>
      <c r="D21" s="7" t="s">
        <v>36</v>
      </c>
      <c r="E21" s="17" t="s">
        <v>19</v>
      </c>
      <c r="F21" s="7"/>
    </row>
    <row r="22" spans="1:6" s="5" customFormat="1" ht="171">
      <c r="A22" s="11">
        <v>22</v>
      </c>
      <c r="B22" s="18"/>
      <c r="C22" s="14"/>
      <c r="D22" s="7" t="s">
        <v>37</v>
      </c>
      <c r="E22" s="17" t="s">
        <v>19</v>
      </c>
      <c r="F22" s="7"/>
    </row>
    <row r="23" spans="1:6" s="5" customFormat="1" ht="62.25">
      <c r="A23" s="11">
        <v>23</v>
      </c>
      <c r="B23" s="18"/>
      <c r="C23" s="14"/>
      <c r="D23" s="7" t="s">
        <v>38</v>
      </c>
      <c r="E23" s="7" t="s">
        <v>19</v>
      </c>
      <c r="F23" s="7"/>
    </row>
    <row r="24" spans="1:6" s="5" customFormat="1" ht="78">
      <c r="A24" s="11">
        <v>24</v>
      </c>
      <c r="B24" s="18"/>
      <c r="C24" s="14"/>
      <c r="D24" s="7" t="s">
        <v>39</v>
      </c>
      <c r="E24" s="7" t="s">
        <v>19</v>
      </c>
      <c r="F24" s="7"/>
    </row>
    <row r="25" spans="1:6" s="5" customFormat="1" ht="30.75">
      <c r="A25" s="11">
        <v>25</v>
      </c>
      <c r="B25" s="18"/>
      <c r="C25" s="14"/>
      <c r="D25" s="7" t="s">
        <v>40</v>
      </c>
      <c r="E25" s="17" t="s">
        <v>19</v>
      </c>
      <c r="F25" s="7"/>
    </row>
    <row r="26" spans="1:6" s="5" customFormat="1" ht="62.25">
      <c r="A26" s="11">
        <v>26</v>
      </c>
      <c r="B26" s="18"/>
      <c r="C26" s="14"/>
      <c r="D26" s="7" t="s">
        <v>41</v>
      </c>
      <c r="E26" s="17" t="s">
        <v>19</v>
      </c>
      <c r="F26" s="7"/>
    </row>
    <row r="27" spans="1:6" s="5" customFormat="1" ht="15">
      <c r="A27" s="11">
        <v>27</v>
      </c>
      <c r="B27" s="18"/>
      <c r="C27" s="14"/>
      <c r="D27" s="7" t="s">
        <v>42</v>
      </c>
      <c r="E27" s="7" t="s">
        <v>19</v>
      </c>
      <c r="F27" s="7"/>
    </row>
    <row r="28" spans="1:6" s="5" customFormat="1" ht="30.75">
      <c r="A28" s="11">
        <v>28</v>
      </c>
      <c r="B28" s="18"/>
      <c r="C28" s="14"/>
      <c r="D28" s="7" t="s">
        <v>43</v>
      </c>
      <c r="E28" s="7" t="s">
        <v>19</v>
      </c>
      <c r="F28" s="7"/>
    </row>
    <row r="29" spans="1:6" s="5" customFormat="1" ht="30.75">
      <c r="A29" s="11">
        <v>29</v>
      </c>
      <c r="B29" s="18"/>
      <c r="C29" s="14"/>
      <c r="D29" s="7" t="s">
        <v>44</v>
      </c>
      <c r="E29" s="7" t="s">
        <v>19</v>
      </c>
      <c r="F29" s="7"/>
    </row>
    <row r="30" spans="1:6" s="5" customFormat="1" ht="108.75">
      <c r="A30" s="11">
        <v>30</v>
      </c>
      <c r="B30" s="18"/>
      <c r="C30" s="14"/>
      <c r="D30" s="7" t="s">
        <v>45</v>
      </c>
      <c r="E30" s="7" t="s">
        <v>46</v>
      </c>
      <c r="F30" s="7"/>
    </row>
    <row r="31" spans="1:6" s="5" customFormat="1" ht="15">
      <c r="A31" s="11">
        <v>31</v>
      </c>
      <c r="B31" s="18"/>
      <c r="C31" s="14"/>
      <c r="D31" s="7" t="s">
        <v>47</v>
      </c>
      <c r="E31" s="7" t="s">
        <v>48</v>
      </c>
      <c r="F31" s="7"/>
    </row>
    <row r="32" spans="1:6" s="5" customFormat="1" ht="108.75">
      <c r="A32" s="11">
        <v>32</v>
      </c>
      <c r="B32" s="18"/>
      <c r="C32" s="14"/>
      <c r="D32" s="17" t="s">
        <v>49</v>
      </c>
      <c r="E32" s="7" t="s">
        <v>19</v>
      </c>
      <c r="F32" s="7"/>
    </row>
    <row r="33" spans="1:6" s="5" customFormat="1" ht="46.5">
      <c r="A33" s="11">
        <v>33</v>
      </c>
      <c r="B33" s="18"/>
      <c r="C33" s="14"/>
      <c r="D33" s="7" t="s">
        <v>50</v>
      </c>
      <c r="E33" s="7" t="s">
        <v>88</v>
      </c>
      <c r="F33" s="7" t="s">
        <v>89</v>
      </c>
    </row>
    <row r="34" spans="1:6" s="5" customFormat="1" ht="30.75">
      <c r="A34" s="11">
        <v>34</v>
      </c>
      <c r="B34" s="18"/>
      <c r="C34" s="14"/>
      <c r="D34" s="7" t="s">
        <v>51</v>
      </c>
      <c r="E34" s="7" t="s">
        <v>90</v>
      </c>
      <c r="F34" s="7"/>
    </row>
    <row r="35" spans="1:6" s="5" customFormat="1" ht="78">
      <c r="A35" s="11">
        <v>35</v>
      </c>
      <c r="B35" s="18"/>
      <c r="C35" s="14"/>
      <c r="D35" s="17" t="s">
        <v>99</v>
      </c>
      <c r="E35" s="17" t="s">
        <v>19</v>
      </c>
      <c r="F35" s="7"/>
    </row>
    <row r="36" spans="1:6" s="5" customFormat="1" ht="409.5">
      <c r="A36" s="11">
        <v>36</v>
      </c>
      <c r="B36" s="19"/>
      <c r="C36" s="15"/>
      <c r="D36" s="7" t="s">
        <v>52</v>
      </c>
      <c r="E36" s="7" t="s">
        <v>91</v>
      </c>
      <c r="F36" s="7"/>
    </row>
    <row r="37" spans="1:6" s="5" customFormat="1" ht="156">
      <c r="A37" s="11">
        <v>37</v>
      </c>
      <c r="B37" s="12">
        <v>44544</v>
      </c>
      <c r="C37" s="13" t="s">
        <v>53</v>
      </c>
      <c r="D37" s="8" t="s">
        <v>106</v>
      </c>
      <c r="E37" s="7" t="s">
        <v>19</v>
      </c>
      <c r="F37" s="7"/>
    </row>
    <row r="38" spans="1:6" s="5" customFormat="1" ht="30.75">
      <c r="A38" s="11">
        <v>38</v>
      </c>
      <c r="B38" s="18"/>
      <c r="C38" s="14"/>
      <c r="D38" s="8" t="s">
        <v>107</v>
      </c>
      <c r="E38" s="7" t="s">
        <v>19</v>
      </c>
      <c r="F38" s="7"/>
    </row>
    <row r="39" spans="1:6" s="5" customFormat="1" ht="171">
      <c r="A39" s="11">
        <v>39</v>
      </c>
      <c r="B39" s="18"/>
      <c r="C39" s="14"/>
      <c r="D39" s="8" t="s">
        <v>108</v>
      </c>
      <c r="E39" s="17" t="s">
        <v>54</v>
      </c>
      <c r="F39" s="7"/>
    </row>
    <row r="40" spans="1:6" s="5" customFormat="1" ht="46.5">
      <c r="A40" s="11">
        <v>40</v>
      </c>
      <c r="B40" s="18"/>
      <c r="C40" s="14"/>
      <c r="D40" s="8" t="s">
        <v>109</v>
      </c>
      <c r="E40" s="7" t="s">
        <v>55</v>
      </c>
      <c r="F40" s="7"/>
    </row>
    <row r="41" spans="1:6" s="5" customFormat="1" ht="124.5">
      <c r="A41" s="11">
        <v>41</v>
      </c>
      <c r="B41" s="18"/>
      <c r="C41" s="14"/>
      <c r="D41" s="8" t="s">
        <v>110</v>
      </c>
      <c r="E41" s="7" t="s">
        <v>56</v>
      </c>
      <c r="F41" s="7"/>
    </row>
    <row r="42" spans="1:6" s="5" customFormat="1" ht="30.75">
      <c r="A42" s="11">
        <v>42</v>
      </c>
      <c r="B42" s="18"/>
      <c r="C42" s="14"/>
      <c r="D42" s="8" t="s">
        <v>111</v>
      </c>
      <c r="E42" s="7" t="s">
        <v>19</v>
      </c>
      <c r="F42" s="7"/>
    </row>
    <row r="43" spans="1:6" s="5" customFormat="1" ht="46.5">
      <c r="A43" s="11">
        <v>43</v>
      </c>
      <c r="B43" s="18"/>
      <c r="C43" s="14"/>
      <c r="D43" s="8" t="s">
        <v>112</v>
      </c>
      <c r="E43" s="7" t="s">
        <v>19</v>
      </c>
      <c r="F43" s="7"/>
    </row>
    <row r="44" spans="1:6" s="5" customFormat="1" ht="30.75">
      <c r="A44" s="11">
        <v>44</v>
      </c>
      <c r="B44" s="18"/>
      <c r="C44" s="14"/>
      <c r="D44" s="8" t="s">
        <v>113</v>
      </c>
      <c r="E44" s="7" t="s">
        <v>19</v>
      </c>
      <c r="F44" s="7"/>
    </row>
    <row r="45" spans="1:6" s="5" customFormat="1" ht="30.75">
      <c r="A45" s="11">
        <v>45</v>
      </c>
      <c r="B45" s="18"/>
      <c r="C45" s="14"/>
      <c r="D45" s="8" t="s">
        <v>114</v>
      </c>
      <c r="E45" s="7" t="s">
        <v>48</v>
      </c>
      <c r="F45" s="7"/>
    </row>
    <row r="46" spans="1:6" s="5" customFormat="1" ht="46.5">
      <c r="A46" s="11">
        <v>46</v>
      </c>
      <c r="B46" s="18"/>
      <c r="C46" s="14"/>
      <c r="D46" s="8" t="s">
        <v>115</v>
      </c>
      <c r="E46" s="7" t="s">
        <v>48</v>
      </c>
      <c r="F46" s="7"/>
    </row>
    <row r="47" spans="1:6" s="5" customFormat="1" ht="62.25">
      <c r="A47" s="11">
        <v>47</v>
      </c>
      <c r="B47" s="18"/>
      <c r="C47" s="14"/>
      <c r="D47" s="8" t="s">
        <v>116</v>
      </c>
      <c r="E47" s="7" t="s">
        <v>57</v>
      </c>
      <c r="F47" s="7"/>
    </row>
    <row r="48" spans="1:6" s="5" customFormat="1" ht="108.75">
      <c r="A48" s="11">
        <v>48</v>
      </c>
      <c r="B48" s="18"/>
      <c r="C48" s="14"/>
      <c r="D48" s="8" t="s">
        <v>117</v>
      </c>
      <c r="E48" s="7" t="s">
        <v>58</v>
      </c>
      <c r="F48" s="7"/>
    </row>
    <row r="49" spans="1:6" s="5" customFormat="1" ht="156">
      <c r="A49" s="11">
        <v>49</v>
      </c>
      <c r="B49" s="18"/>
      <c r="C49" s="14"/>
      <c r="D49" s="7" t="s">
        <v>59</v>
      </c>
      <c r="E49" s="7" t="s">
        <v>58</v>
      </c>
      <c r="F49" s="7"/>
    </row>
    <row r="50" spans="1:6" s="5" customFormat="1" ht="62.25">
      <c r="A50" s="11">
        <v>50</v>
      </c>
      <c r="B50" s="18"/>
      <c r="C50" s="14"/>
      <c r="D50" s="8" t="s">
        <v>118</v>
      </c>
      <c r="E50" s="7" t="s">
        <v>92</v>
      </c>
      <c r="F50" s="20"/>
    </row>
    <row r="51" spans="1:6" s="5" customFormat="1" ht="62.25">
      <c r="A51" s="11">
        <v>51</v>
      </c>
      <c r="B51" s="18"/>
      <c r="C51" s="14"/>
      <c r="D51" s="7" t="s">
        <v>60</v>
      </c>
      <c r="E51" s="7" t="s">
        <v>92</v>
      </c>
      <c r="F51" s="7"/>
    </row>
    <row r="52" spans="1:6" s="5" customFormat="1" ht="78">
      <c r="A52" s="11">
        <v>52</v>
      </c>
      <c r="B52" s="18"/>
      <c r="C52" s="14"/>
      <c r="D52" s="8" t="s">
        <v>119</v>
      </c>
      <c r="E52" s="7" t="s">
        <v>19</v>
      </c>
      <c r="F52" s="7"/>
    </row>
    <row r="53" spans="1:6" s="5" customFormat="1" ht="53.25" customHeight="1">
      <c r="A53" s="11">
        <v>53</v>
      </c>
      <c r="B53" s="18"/>
      <c r="C53" s="14"/>
      <c r="D53" s="8" t="s">
        <v>120</v>
      </c>
      <c r="E53" s="7" t="s">
        <v>93</v>
      </c>
      <c r="F53" s="20"/>
    </row>
    <row r="54" spans="1:6" s="5" customFormat="1" ht="30.75">
      <c r="A54" s="11">
        <v>54</v>
      </c>
      <c r="B54" s="18"/>
      <c r="C54" s="14"/>
      <c r="D54" s="8" t="s">
        <v>121</v>
      </c>
      <c r="E54" s="7" t="s">
        <v>19</v>
      </c>
      <c r="F54" s="7"/>
    </row>
    <row r="55" spans="1:6" s="5" customFormat="1" ht="46.5">
      <c r="A55" s="11">
        <v>55</v>
      </c>
      <c r="B55" s="18"/>
      <c r="C55" s="14"/>
      <c r="D55" s="8" t="s">
        <v>122</v>
      </c>
      <c r="E55" s="7" t="s">
        <v>61</v>
      </c>
      <c r="F55" s="7"/>
    </row>
    <row r="56" spans="1:6" s="5" customFormat="1" ht="409.5">
      <c r="A56" s="11">
        <v>56</v>
      </c>
      <c r="B56" s="18"/>
      <c r="C56" s="14"/>
      <c r="D56" s="7" t="s">
        <v>62</v>
      </c>
      <c r="E56" s="7" t="s">
        <v>19</v>
      </c>
      <c r="F56" s="7"/>
    </row>
    <row r="57" spans="1:6" s="5" customFormat="1" ht="108.75">
      <c r="A57" s="11">
        <v>57</v>
      </c>
      <c r="B57" s="18"/>
      <c r="C57" s="14"/>
      <c r="D57" s="9" t="s">
        <v>123</v>
      </c>
      <c r="E57" s="7" t="s">
        <v>23</v>
      </c>
      <c r="F57" s="7" t="s">
        <v>124</v>
      </c>
    </row>
    <row r="58" spans="1:6" s="5" customFormat="1" ht="30.75">
      <c r="A58" s="11">
        <v>58</v>
      </c>
      <c r="B58" s="18"/>
      <c r="C58" s="14"/>
      <c r="D58" s="8" t="s">
        <v>125</v>
      </c>
      <c r="E58" s="7" t="s">
        <v>19</v>
      </c>
      <c r="F58" s="7"/>
    </row>
    <row r="59" spans="1:6" s="5" customFormat="1" ht="46.5">
      <c r="A59" s="11">
        <v>59</v>
      </c>
      <c r="B59" s="18"/>
      <c r="C59" s="14"/>
      <c r="D59" s="8" t="s">
        <v>126</v>
      </c>
      <c r="E59" s="7" t="s">
        <v>93</v>
      </c>
      <c r="F59" s="7"/>
    </row>
    <row r="60" spans="1:6" s="5" customFormat="1" ht="15">
      <c r="A60" s="11">
        <v>60</v>
      </c>
      <c r="B60" s="18"/>
      <c r="C60" s="14"/>
      <c r="D60" s="8" t="s">
        <v>127</v>
      </c>
      <c r="E60" s="7" t="s">
        <v>48</v>
      </c>
      <c r="F60" s="7"/>
    </row>
    <row r="61" spans="1:6" s="5" customFormat="1" ht="46.5">
      <c r="A61" s="11">
        <v>61</v>
      </c>
      <c r="B61" s="18"/>
      <c r="C61" s="14"/>
      <c r="D61" s="8" t="s">
        <v>128</v>
      </c>
      <c r="E61" s="7" t="s">
        <v>48</v>
      </c>
      <c r="F61" s="7"/>
    </row>
    <row r="62" spans="1:6" s="5" customFormat="1" ht="30.75">
      <c r="A62" s="11">
        <v>62</v>
      </c>
      <c r="B62" s="18"/>
      <c r="C62" s="14"/>
      <c r="D62" s="8" t="s">
        <v>129</v>
      </c>
      <c r="E62" s="7" t="s">
        <v>19</v>
      </c>
      <c r="F62" s="7"/>
    </row>
    <row r="63" spans="1:6" s="5" customFormat="1" ht="30.75">
      <c r="A63" s="11">
        <v>63</v>
      </c>
      <c r="B63" s="18"/>
      <c r="C63" s="14"/>
      <c r="D63" s="8" t="s">
        <v>130</v>
      </c>
      <c r="E63" s="7" t="s">
        <v>19</v>
      </c>
      <c r="F63" s="7"/>
    </row>
    <row r="64" spans="1:6" s="5" customFormat="1" ht="78">
      <c r="A64" s="11">
        <v>64</v>
      </c>
      <c r="B64" s="18"/>
      <c r="C64" s="14"/>
      <c r="D64" s="8" t="s">
        <v>131</v>
      </c>
      <c r="E64" s="7" t="s">
        <v>48</v>
      </c>
      <c r="F64" s="7"/>
    </row>
    <row r="65" spans="1:6" s="5" customFormat="1" ht="46.5">
      <c r="A65" s="11">
        <v>65</v>
      </c>
      <c r="B65" s="18"/>
      <c r="C65" s="14"/>
      <c r="D65" s="8" t="s">
        <v>132</v>
      </c>
      <c r="E65" s="7" t="s">
        <v>23</v>
      </c>
      <c r="F65" s="7" t="s">
        <v>63</v>
      </c>
    </row>
    <row r="66" spans="1:6" s="5" customFormat="1" ht="15">
      <c r="A66" s="11">
        <v>66</v>
      </c>
      <c r="B66" s="18"/>
      <c r="C66" s="14"/>
      <c r="D66" s="8" t="s">
        <v>133</v>
      </c>
      <c r="E66" s="7" t="s">
        <v>19</v>
      </c>
      <c r="F66" s="7"/>
    </row>
    <row r="67" spans="1:6" s="5" customFormat="1" ht="218.25">
      <c r="A67" s="11">
        <v>67</v>
      </c>
      <c r="B67" s="18"/>
      <c r="C67" s="14"/>
      <c r="D67" s="7" t="s">
        <v>64</v>
      </c>
      <c r="E67" s="7" t="s">
        <v>48</v>
      </c>
      <c r="F67" s="7"/>
    </row>
    <row r="68" spans="1:6" s="5" customFormat="1" ht="156">
      <c r="A68" s="11">
        <v>68</v>
      </c>
      <c r="B68" s="18"/>
      <c r="C68" s="14"/>
      <c r="D68" s="7" t="s">
        <v>65</v>
      </c>
      <c r="E68" s="7" t="s">
        <v>48</v>
      </c>
      <c r="F68" s="7"/>
    </row>
    <row r="69" spans="1:6" s="5" customFormat="1" ht="140.25">
      <c r="A69" s="11">
        <v>69</v>
      </c>
      <c r="B69" s="18"/>
      <c r="C69" s="14"/>
      <c r="D69" s="7" t="s">
        <v>66</v>
      </c>
      <c r="E69" s="7" t="s">
        <v>48</v>
      </c>
      <c r="F69" s="7"/>
    </row>
    <row r="70" spans="1:6" s="5" customFormat="1" ht="46.5">
      <c r="A70" s="11">
        <v>70</v>
      </c>
      <c r="B70" s="18"/>
      <c r="C70" s="14"/>
      <c r="D70" s="8" t="s">
        <v>134</v>
      </c>
      <c r="E70" s="7" t="s">
        <v>67</v>
      </c>
      <c r="F70" s="7"/>
    </row>
    <row r="71" spans="1:6" s="5" customFormat="1" ht="156">
      <c r="A71" s="11">
        <v>71</v>
      </c>
      <c r="B71" s="18"/>
      <c r="C71" s="14"/>
      <c r="D71" s="9" t="s">
        <v>135</v>
      </c>
      <c r="E71" s="17" t="s">
        <v>68</v>
      </c>
      <c r="F71" s="17" t="s">
        <v>69</v>
      </c>
    </row>
    <row r="72" spans="1:6" s="5" customFormat="1" ht="108.75">
      <c r="A72" s="11">
        <v>72</v>
      </c>
      <c r="B72" s="18"/>
      <c r="C72" s="14"/>
      <c r="D72" s="8" t="s">
        <v>136</v>
      </c>
      <c r="E72" s="7" t="s">
        <v>96</v>
      </c>
      <c r="F72" s="7" t="s">
        <v>97</v>
      </c>
    </row>
    <row r="73" spans="1:6" s="5" customFormat="1" ht="78">
      <c r="A73" s="11">
        <v>73</v>
      </c>
      <c r="B73" s="18"/>
      <c r="C73" s="14"/>
      <c r="D73" s="8" t="s">
        <v>137</v>
      </c>
      <c r="E73" s="7" t="s">
        <v>23</v>
      </c>
      <c r="F73" s="17" t="s">
        <v>70</v>
      </c>
    </row>
    <row r="74" spans="1:6" s="5" customFormat="1" ht="30.75">
      <c r="A74" s="11">
        <v>74</v>
      </c>
      <c r="B74" s="18"/>
      <c r="C74" s="14"/>
      <c r="D74" s="9" t="s">
        <v>138</v>
      </c>
      <c r="E74" s="7" t="s">
        <v>19</v>
      </c>
      <c r="F74" s="7"/>
    </row>
    <row r="75" spans="1:6" s="5" customFormat="1" ht="78">
      <c r="A75" s="11">
        <v>75</v>
      </c>
      <c r="B75" s="18"/>
      <c r="C75" s="14"/>
      <c r="D75" s="9" t="s">
        <v>139</v>
      </c>
      <c r="E75" s="17" t="s">
        <v>23</v>
      </c>
      <c r="F75" s="17" t="s">
        <v>71</v>
      </c>
    </row>
    <row r="76" spans="1:6" s="5" customFormat="1" ht="93">
      <c r="A76" s="11">
        <v>76</v>
      </c>
      <c r="B76" s="18"/>
      <c r="C76" s="14"/>
      <c r="D76" s="8" t="s">
        <v>140</v>
      </c>
      <c r="E76" s="7" t="s">
        <v>19</v>
      </c>
      <c r="F76" s="7"/>
    </row>
    <row r="77" spans="1:6" s="5" customFormat="1" ht="78">
      <c r="A77" s="11">
        <v>77</v>
      </c>
      <c r="B77" s="18"/>
      <c r="C77" s="14"/>
      <c r="D77" s="8" t="s">
        <v>141</v>
      </c>
      <c r="E77" s="7" t="s">
        <v>19</v>
      </c>
      <c r="F77" s="7"/>
    </row>
    <row r="78" spans="1:6" s="5" customFormat="1" ht="62.25">
      <c r="A78" s="11">
        <v>78</v>
      </c>
      <c r="B78" s="18"/>
      <c r="C78" s="14"/>
      <c r="D78" s="8" t="s">
        <v>142</v>
      </c>
      <c r="E78" s="7" t="s">
        <v>19</v>
      </c>
      <c r="F78" s="7"/>
    </row>
    <row r="79" spans="1:6" s="5" customFormat="1" ht="15">
      <c r="A79" s="11">
        <v>79</v>
      </c>
      <c r="B79" s="18"/>
      <c r="C79" s="14"/>
      <c r="D79" s="8" t="s">
        <v>143</v>
      </c>
      <c r="E79" s="7" t="s">
        <v>19</v>
      </c>
      <c r="F79" s="7"/>
    </row>
    <row r="80" spans="1:6" s="5" customFormat="1" ht="30.75">
      <c r="A80" s="11">
        <v>80</v>
      </c>
      <c r="B80" s="18"/>
      <c r="C80" s="14"/>
      <c r="D80" s="8" t="s">
        <v>144</v>
      </c>
      <c r="E80" s="7" t="s">
        <v>19</v>
      </c>
      <c r="F80" s="7"/>
    </row>
    <row r="81" spans="1:6" s="5" customFormat="1" ht="62.25">
      <c r="A81" s="11">
        <v>81</v>
      </c>
      <c r="B81" s="18"/>
      <c r="C81" s="14"/>
      <c r="D81" s="8" t="s">
        <v>145</v>
      </c>
      <c r="E81" s="7" t="s">
        <v>19</v>
      </c>
      <c r="F81" s="7"/>
    </row>
    <row r="82" spans="1:6" s="5" customFormat="1" ht="46.5">
      <c r="A82" s="11">
        <v>82</v>
      </c>
      <c r="B82" s="19"/>
      <c r="C82" s="15"/>
      <c r="D82" s="8" t="s">
        <v>146</v>
      </c>
      <c r="E82" s="7" t="s">
        <v>23</v>
      </c>
      <c r="F82" s="17" t="s">
        <v>72</v>
      </c>
    </row>
  </sheetData>
  <sheetProtection/>
  <mergeCells count="11">
    <mergeCell ref="A1:F1"/>
    <mergeCell ref="B3:B7"/>
    <mergeCell ref="B10:B14"/>
    <mergeCell ref="B15:B20"/>
    <mergeCell ref="B21:B36"/>
    <mergeCell ref="B37:B82"/>
    <mergeCell ref="C3:C7"/>
    <mergeCell ref="C10:C14"/>
    <mergeCell ref="C15:C20"/>
    <mergeCell ref="C21:C36"/>
    <mergeCell ref="C37:C82"/>
  </mergeCells>
  <printOptions/>
  <pageMargins left="0.41" right="0.37" top="0.56" bottom="0.49" header="0.3" footer="0.3"/>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C2:M8"/>
  <sheetViews>
    <sheetView zoomScalePageLayoutView="0" workbookViewId="0" topLeftCell="A1">
      <selection activeCell="O7" sqref="O7"/>
    </sheetView>
  </sheetViews>
  <sheetFormatPr defaultColWidth="9.00390625" defaultRowHeight="15"/>
  <cols>
    <col min="1" max="2" width="9.00390625" style="0" customWidth="1"/>
    <col min="3" max="3" width="11.421875" style="0" customWidth="1"/>
    <col min="4" max="4" width="12.57421875" style="0" customWidth="1"/>
    <col min="5" max="5" width="10.57421875" style="0" customWidth="1"/>
    <col min="6" max="6" width="8.7109375" style="0" customWidth="1"/>
    <col min="7" max="7" width="9.00390625" style="0" customWidth="1"/>
    <col min="8" max="8" width="15.140625" style="0" customWidth="1"/>
    <col min="9" max="9" width="10.7109375" style="0" customWidth="1"/>
    <col min="10" max="10" width="12.7109375" style="0" customWidth="1"/>
    <col min="11" max="11" width="9.00390625" style="0" customWidth="1"/>
    <col min="12" max="12" width="11.28125" style="0" customWidth="1"/>
    <col min="13" max="13" width="15.421875" style="0" customWidth="1"/>
  </cols>
  <sheetData>
    <row r="2" spans="4:13" ht="14.25">
      <c r="D2" t="s">
        <v>73</v>
      </c>
      <c r="E2" t="s">
        <v>74</v>
      </c>
      <c r="F2" t="s">
        <v>75</v>
      </c>
      <c r="G2" t="s">
        <v>76</v>
      </c>
      <c r="H2" t="s">
        <v>77</v>
      </c>
      <c r="I2" t="s">
        <v>78</v>
      </c>
      <c r="J2" t="s">
        <v>79</v>
      </c>
      <c r="L2" t="s">
        <v>80</v>
      </c>
      <c r="M2" t="s">
        <v>81</v>
      </c>
    </row>
    <row r="3" spans="3:13" ht="14.25">
      <c r="C3" t="s">
        <v>82</v>
      </c>
      <c r="D3" s="1">
        <v>3</v>
      </c>
      <c r="E3" t="s">
        <v>83</v>
      </c>
      <c r="F3">
        <v>157000</v>
      </c>
      <c r="G3" t="s">
        <v>84</v>
      </c>
      <c r="H3" s="2">
        <f>F3*1.5</f>
        <v>235500</v>
      </c>
      <c r="I3" s="2">
        <v>28300</v>
      </c>
      <c r="J3" s="2">
        <v>17657</v>
      </c>
      <c r="K3" s="2"/>
      <c r="L3" s="2">
        <f>H3*D3</f>
        <v>706500</v>
      </c>
      <c r="M3" s="2">
        <f>L3+I3+J3</f>
        <v>752457</v>
      </c>
    </row>
    <row r="4" spans="3:13" ht="14.25">
      <c r="C4" t="s">
        <v>85</v>
      </c>
      <c r="D4" s="1">
        <v>4</v>
      </c>
      <c r="E4" t="s">
        <v>83</v>
      </c>
      <c r="F4">
        <v>200800</v>
      </c>
      <c r="G4" t="s">
        <v>84</v>
      </c>
      <c r="H4" s="2">
        <f>F4*1.5</f>
        <v>301200</v>
      </c>
      <c r="I4" s="2">
        <v>27300</v>
      </c>
      <c r="J4" s="2">
        <v>16971</v>
      </c>
      <c r="K4" s="2"/>
      <c r="L4" s="2">
        <f>H4*D4</f>
        <v>1204800</v>
      </c>
      <c r="M4" s="2">
        <f>L4+I4+J4</f>
        <v>1249071</v>
      </c>
    </row>
    <row r="5" spans="3:13" ht="14.25">
      <c r="C5" t="s">
        <v>86</v>
      </c>
      <c r="D5" s="1">
        <v>1</v>
      </c>
      <c r="E5" t="s">
        <v>87</v>
      </c>
      <c r="F5">
        <v>18000</v>
      </c>
      <c r="H5" s="2">
        <f>F5*1.5</f>
        <v>27000</v>
      </c>
      <c r="I5" s="2"/>
      <c r="J5" s="2">
        <v>5870</v>
      </c>
      <c r="K5" s="2"/>
      <c r="L5" s="2">
        <f>H5*D5</f>
        <v>27000</v>
      </c>
      <c r="M5" s="2">
        <f>L5+I5+J5</f>
        <v>32870</v>
      </c>
    </row>
    <row r="7" ht="14.25">
      <c r="H7" s="3"/>
    </row>
    <row r="8" spans="4:8" ht="14.25">
      <c r="D8" s="4"/>
      <c r="H8" s="3"/>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Яна Кирилова</dc:creator>
  <cp:keywords/>
  <dc:description/>
  <cp:lastModifiedBy>Яна Кирилова</cp:lastModifiedBy>
  <cp:lastPrinted>2022-01-18T10:16:21Z</cp:lastPrinted>
  <dcterms:created xsi:type="dcterms:W3CDTF">2021-12-13T13:08:00Z</dcterms:created>
  <dcterms:modified xsi:type="dcterms:W3CDTF">2022-01-18T10:17:44Z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1033-11.2.0.10382</vt:lpwstr>
  </property>
  <property fmtid="{D5CDD505-2E9C-101B-9397-08002B2CF9AE}" pid="3" name="ICV">
    <vt:lpwstr>DB092D9BCA9C4800B99CF08B714C13A4</vt:lpwstr>
  </property>
</Properties>
</file>