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12120" windowHeight="8475" activeTab="0"/>
  </bookViews>
  <sheets>
    <sheet name="ВТОРО ТРИМЕСЕЧИЕ" sheetId="1" r:id="rId1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<sst xmlns="http://schemas.openxmlformats.org/spreadsheetml/2006/main" count="174" uniqueCount="155">
  <si>
    <t>О Т Ч Е Т</t>
  </si>
  <si>
    <t>ШИФЪР</t>
  </si>
  <si>
    <t>БРОЙ</t>
  </si>
  <si>
    <t>А</t>
  </si>
  <si>
    <t>Б</t>
  </si>
  <si>
    <t>ЗООС</t>
  </si>
  <si>
    <t>ЗЧАВ</t>
  </si>
  <si>
    <t>ЗВ</t>
  </si>
  <si>
    <t>ЗУО</t>
  </si>
  <si>
    <t>ЗБР</t>
  </si>
  <si>
    <t>ЗЛР</t>
  </si>
  <si>
    <t>ЗЗТ</t>
  </si>
  <si>
    <t>ЗЗВВХВС</t>
  </si>
  <si>
    <t>ЗЗШОС</t>
  </si>
  <si>
    <t>1. Наложени глоби, имуществени санкции по екологичното законодателство</t>
  </si>
  <si>
    <t>2. Наложени санкции по чл. 69 от ЗООС</t>
  </si>
  <si>
    <t>ЗА ЗАМЪРСЯВАНЕ НА АТМОСФЕРНИЯ ВЪЗДУХ</t>
  </si>
  <si>
    <t>ЗА ЗАМЪРСЯВАНЕ НА ВОДНИ ОБЕКТИ</t>
  </si>
  <si>
    <t>ЗА ЗАМЪРСЯВАНЕ НА ПОЧВИ</t>
  </si>
  <si>
    <t>ЗА НЕПРИЯТНИ МИРИЗМИ</t>
  </si>
  <si>
    <t>ОБЩО /101+102+103+104/</t>
  </si>
  <si>
    <t xml:space="preserve">                    ЗА НАЛОЖЕНИТЕ САНКЦИИ И ГЛОБИ ОТ РИОСВ ПО НОРМАТИВНИТЕ ДОКУМЕНТИ, СВЪРЗАНИ С ОПАЗВАНЕ НА ОКОЛНАТА СРЕДА </t>
  </si>
  <si>
    <t>СТОЙНОСТ/лв</t>
  </si>
  <si>
    <t>3.  Преведени суми от наложени санкции по общини</t>
  </si>
  <si>
    <t>ЗОПОЕЩ</t>
  </si>
  <si>
    <t xml:space="preserve"> АУАН</t>
  </si>
  <si>
    <t>НП- ГЛОБИ</t>
  </si>
  <si>
    <t>НП- ИМУЩЕСТВЕНИ САНКЦИИ</t>
  </si>
  <si>
    <t>ОБЩ БРОЙ</t>
  </si>
  <si>
    <t>ПРЕКРАТЕНИ</t>
  </si>
  <si>
    <t xml:space="preserve">СЪБРАНИ СУМИ </t>
  </si>
  <si>
    <t>ПРЕДАДЕНИ НА НАП</t>
  </si>
  <si>
    <t>ОТМЯНА</t>
  </si>
  <si>
    <t>НАМАЛЯВАНЕ</t>
  </si>
  <si>
    <t>СПИРАНЕ</t>
  </si>
  <si>
    <t>ВЪЗОБНОВЯВАНЕ</t>
  </si>
  <si>
    <r>
      <t xml:space="preserve">НАЛОЖЕНИ ТЕКУЩИ САНКЦИИ- </t>
    </r>
    <r>
      <rPr>
        <b/>
        <sz val="10"/>
        <rFont val="Times New Roman Cyr"/>
        <family val="0"/>
      </rPr>
      <t>НП</t>
    </r>
  </si>
  <si>
    <r>
      <t>НАЛОЖЕНИ ЕДНОКРАТНИ САНКЦИИ-</t>
    </r>
    <r>
      <rPr>
        <b/>
        <sz val="10"/>
        <rFont val="Times New Roman Cyr"/>
        <family val="0"/>
      </rPr>
      <t>НП</t>
    </r>
  </si>
  <si>
    <r>
      <t xml:space="preserve">БРОЙ ИЗДАДЕНИ </t>
    </r>
    <r>
      <rPr>
        <b/>
        <sz val="10"/>
        <rFont val="Times New Roman Cyr"/>
        <family val="0"/>
      </rPr>
      <t>ЗАПОВЕДИ</t>
    </r>
    <r>
      <rPr>
        <sz val="10"/>
        <rFont val="Times New Roman Cyr"/>
        <family val="1"/>
      </rPr>
      <t xml:space="preserve"> ЗА ПРОМЯНА НА НАЛОЖЕНИ САНКЦИИ</t>
    </r>
  </si>
  <si>
    <t xml:space="preserve">                                                                                                                                       ъ                         </t>
  </si>
  <si>
    <t>ОБЩО /101+102+103+104+105+106+107+108+109+110+111/</t>
  </si>
  <si>
    <t>ЗЗЖ</t>
  </si>
  <si>
    <t>Второ тримесечие 2015 г.</t>
  </si>
  <si>
    <t>ОБЩИНА</t>
  </si>
  <si>
    <t>ПРЕВЕДЕНИ СУМИ</t>
  </si>
  <si>
    <t>РИОСВ Благоеград</t>
  </si>
  <si>
    <t>Община Благоевград</t>
  </si>
  <si>
    <t>Община Петрич</t>
  </si>
  <si>
    <t>Община Сандански</t>
  </si>
  <si>
    <t>Община Симитли</t>
  </si>
  <si>
    <t>РИОСВ Бургас</t>
  </si>
  <si>
    <t>Община Айтос</t>
  </si>
  <si>
    <t>Община Бургас</t>
  </si>
  <si>
    <t>Община Несебър</t>
  </si>
  <si>
    <t>Община Поморие</t>
  </si>
  <si>
    <t>Община Средец</t>
  </si>
  <si>
    <t>Община Сунгурларе</t>
  </si>
  <si>
    <t>Община Царево</t>
  </si>
  <si>
    <t>РИОСВ Варна</t>
  </si>
  <si>
    <t>Община Балчик</t>
  </si>
  <si>
    <t>Община Варна</t>
  </si>
  <si>
    <t>Община Генерал Тошево</t>
  </si>
  <si>
    <t>Община Девня</t>
  </si>
  <si>
    <t>Община  Добрич</t>
  </si>
  <si>
    <t>Община Добрич-селска</t>
  </si>
  <si>
    <t>Община Каварна</t>
  </si>
  <si>
    <t>Община Провадия</t>
  </si>
  <si>
    <t>Община Шабла</t>
  </si>
  <si>
    <t>РИОСВ В. Търново</t>
  </si>
  <si>
    <t>Община Велико Търново</t>
  </si>
  <si>
    <t>Община Габрово</t>
  </si>
  <si>
    <t>Община Горна Оряховица</t>
  </si>
  <si>
    <t>Община Дряново</t>
  </si>
  <si>
    <t>Община Елена</t>
  </si>
  <si>
    <t>Община Лясковец</t>
  </si>
  <si>
    <t>Община Павликени</t>
  </si>
  <si>
    <t xml:space="preserve">Община Свищов </t>
  </si>
  <si>
    <t>Община Севлиево</t>
  </si>
  <si>
    <t>Община Стражица</t>
  </si>
  <si>
    <t>Община Трявна</t>
  </si>
  <si>
    <t>РИОСВ Враца</t>
  </si>
  <si>
    <t>Община Враца</t>
  </si>
  <si>
    <t>Община Мездра</t>
  </si>
  <si>
    <t>Община Криводол</t>
  </si>
  <si>
    <t>РИОСВ Монтана</t>
  </si>
  <si>
    <t>Община Чипровци</t>
  </si>
  <si>
    <t>Община Берковица</t>
  </si>
  <si>
    <t>Община Лом</t>
  </si>
  <si>
    <t>Община Видин</t>
  </si>
  <si>
    <t>РИОСВ Пазарджик</t>
  </si>
  <si>
    <t>Община Белово</t>
  </si>
  <si>
    <t>Община Пазарджик</t>
  </si>
  <si>
    <t>Община Панагюрище</t>
  </si>
  <si>
    <t>Община Пещера</t>
  </si>
  <si>
    <t>РИОСВ Перник</t>
  </si>
  <si>
    <t>Община Кюстендил</t>
  </si>
  <si>
    <t>РИОСВ Плевен</t>
  </si>
  <si>
    <t>Община Долна Митрополия</t>
  </si>
  <si>
    <t>Община Долни Дъбник</t>
  </si>
  <si>
    <t>Община Кнежа</t>
  </si>
  <si>
    <t>Община Ловеч</t>
  </si>
  <si>
    <t>Община Плевен</t>
  </si>
  <si>
    <t>Община Тетевен</t>
  </si>
  <si>
    <t>Община Троян</t>
  </si>
  <si>
    <t>РИОСВ Пловдив</t>
  </si>
  <si>
    <t>Община Асеновград</t>
  </si>
  <si>
    <t>Община Калояново</t>
  </si>
  <si>
    <t>Община Карлово</t>
  </si>
  <si>
    <t>Община Пловдив</t>
  </si>
  <si>
    <t>Община Първомай</t>
  </si>
  <si>
    <t>Община Садово</t>
  </si>
  <si>
    <t>Община Стамболийски</t>
  </si>
  <si>
    <t>Община Хисаря</t>
  </si>
  <si>
    <t>РИОСВ Русе</t>
  </si>
  <si>
    <t>Община Ситово</t>
  </si>
  <si>
    <t>Община Кубрат</t>
  </si>
  <si>
    <t>Община Разград</t>
  </si>
  <si>
    <t>Община Силистра</t>
  </si>
  <si>
    <t>Община Русе</t>
  </si>
  <si>
    <t>Община Бяла</t>
  </si>
  <si>
    <t>Община Исперих</t>
  </si>
  <si>
    <t>РИОСВ Смолян</t>
  </si>
  <si>
    <t>Община Девин</t>
  </si>
  <si>
    <t>Община Златоград</t>
  </si>
  <si>
    <t>Община Лъки</t>
  </si>
  <si>
    <t>Община Мадан</t>
  </si>
  <si>
    <t>Община Неделино</t>
  </si>
  <si>
    <t>Община Рудозем</t>
  </si>
  <si>
    <t>Община Чепеларе</t>
  </si>
  <si>
    <t>РИОСВ София</t>
  </si>
  <si>
    <t>Община Годеч</t>
  </si>
  <si>
    <t>Община Етрополе</t>
  </si>
  <si>
    <t>Община Ихтиман</t>
  </si>
  <si>
    <t>Община Костинброд</t>
  </si>
  <si>
    <t>Община Челопеч</t>
  </si>
  <si>
    <t>РИОСВ Ст. Загора</t>
  </si>
  <si>
    <t>Община Стралджа</t>
  </si>
  <si>
    <t>Община Болярово</t>
  </si>
  <si>
    <t>Община Гълъбово</t>
  </si>
  <si>
    <t>Община Раднево</t>
  </si>
  <si>
    <t>Община Мъглиж</t>
  </si>
  <si>
    <t>Община Казанлък</t>
  </si>
  <si>
    <t>РИОСВ Хасково</t>
  </si>
  <si>
    <t>Община Хасково</t>
  </si>
  <si>
    <t>Община Димитровград</t>
  </si>
  <si>
    <t>Община Кърджали</t>
  </si>
  <si>
    <t>Община Харманли</t>
  </si>
  <si>
    <t>Община Момчилград</t>
  </si>
  <si>
    <t>РИОСВ Шумен</t>
  </si>
  <si>
    <t>Община Каспичан</t>
  </si>
  <si>
    <t>Община Омуртаг</t>
  </si>
  <si>
    <t>Община Попово</t>
  </si>
  <si>
    <t>Община Търговище</t>
  </si>
  <si>
    <t>Община Шумен</t>
  </si>
  <si>
    <t>ОБЩО</t>
  </si>
</sst>
</file>

<file path=xl/styles.xml><?xml version="1.0" encoding="utf-8"?>
<styleSheet xmlns="http://schemas.openxmlformats.org/spreadsheetml/2006/main">
  <numFmts count="1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.00\ _л_в_."/>
    <numFmt numFmtId="173" formatCode="#,##0.00\ &quot;лв.&quot;"/>
  </numFmts>
  <fonts count="63">
    <font>
      <sz val="10"/>
      <name val="Arial"/>
      <family val="0"/>
    </font>
    <font>
      <sz val="12"/>
      <name val="Times New Roman Cyr"/>
      <family val="1"/>
    </font>
    <font>
      <sz val="10"/>
      <name val="Times New Roman Cyr"/>
      <family val="1"/>
    </font>
    <font>
      <i/>
      <sz val="12"/>
      <name val="Times New Roman Cyr"/>
      <family val="1"/>
    </font>
    <font>
      <b/>
      <sz val="8"/>
      <name val="Times New Roman Cyr"/>
      <family val="1"/>
    </font>
    <font>
      <sz val="9"/>
      <name val="Times New Roman CYR"/>
      <family val="1"/>
    </font>
    <font>
      <b/>
      <sz val="12"/>
      <name val="Times New Roman Cyr"/>
      <family val="1"/>
    </font>
    <font>
      <sz val="8"/>
      <name val="Times New Roman Cyr"/>
      <family val="1"/>
    </font>
    <font>
      <b/>
      <sz val="10"/>
      <name val="Times New Roman Cyr"/>
      <family val="1"/>
    </font>
    <font>
      <b/>
      <sz val="11"/>
      <name val="Times New Roman Cyr"/>
      <family val="1"/>
    </font>
    <font>
      <b/>
      <sz val="14"/>
      <name val="Times New Roman Cyr"/>
      <family val="0"/>
    </font>
    <font>
      <b/>
      <i/>
      <u val="single"/>
      <sz val="14"/>
      <name val="Times New Roman Cyr"/>
      <family val="0"/>
    </font>
    <font>
      <sz val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 Cyr"/>
      <family val="1"/>
    </font>
    <font>
      <b/>
      <sz val="12"/>
      <color indexed="8"/>
      <name val="Cambria"/>
      <family val="1"/>
    </font>
    <font>
      <sz val="12"/>
      <color indexed="8"/>
      <name val="Cambria"/>
      <family val="1"/>
    </font>
    <font>
      <b/>
      <sz val="12"/>
      <name val="Cambria"/>
      <family val="1"/>
    </font>
    <font>
      <sz val="12"/>
      <name val="Cambria"/>
      <family val="1"/>
    </font>
    <font>
      <b/>
      <sz val="12"/>
      <color indexed="10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 Cyr"/>
      <family val="1"/>
    </font>
    <font>
      <b/>
      <sz val="12"/>
      <color theme="1"/>
      <name val="Cambria"/>
      <family val="1"/>
    </font>
    <font>
      <sz val="12"/>
      <color theme="1"/>
      <name val="Cambria"/>
      <family val="1"/>
    </font>
    <font>
      <b/>
      <sz val="12"/>
      <color rgb="FFFF0000"/>
      <name val="Cambr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type="path" left="0.5" right="0.5" top="0.5" bottom="0.5">
        <stop position="0">
          <color rgb="FF00B0F0"/>
        </stop>
        <stop position="1">
          <color theme="4" tint="0.8000100255012512"/>
        </stop>
      </gradient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/>
      <bottom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81">
    <xf numFmtId="0" fontId="0" fillId="0" borderId="0" xfId="0" applyAlignment="1">
      <alignment/>
    </xf>
    <xf numFmtId="0" fontId="2" fillId="0" borderId="0" xfId="0" applyFont="1" applyBorder="1" applyAlignment="1">
      <alignment horizontal="centerContinuous"/>
    </xf>
    <xf numFmtId="0" fontId="2" fillId="0" borderId="0" xfId="0" applyFont="1" applyAlignment="1">
      <alignment horizontal="centerContinuous"/>
    </xf>
    <xf numFmtId="0" fontId="7" fillId="0" borderId="0" xfId="0" applyFont="1" applyBorder="1" applyAlignment="1">
      <alignment horizontal="centerContinuous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0" fontId="1" fillId="0" borderId="0" xfId="0" applyFont="1" applyBorder="1" applyAlignment="1">
      <alignment horizontal="center"/>
    </xf>
    <xf numFmtId="0" fontId="8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justify"/>
    </xf>
    <xf numFmtId="0" fontId="2" fillId="0" borderId="10" xfId="0" applyFont="1" applyBorder="1" applyAlignment="1">
      <alignment horizontal="centerContinuous"/>
    </xf>
    <xf numFmtId="0" fontId="8" fillId="0" borderId="11" xfId="0" applyFont="1" applyBorder="1" applyAlignment="1">
      <alignment horizontal="centerContinuous"/>
    </xf>
    <xf numFmtId="0" fontId="6" fillId="0" borderId="10" xfId="0" applyFont="1" applyBorder="1" applyAlignment="1">
      <alignment horizontal="centerContinuous"/>
    </xf>
    <xf numFmtId="0" fontId="6" fillId="0" borderId="12" xfId="0" applyFont="1" applyBorder="1" applyAlignment="1">
      <alignment horizontal="centerContinuous"/>
    </xf>
    <xf numFmtId="0" fontId="2" fillId="0" borderId="13" xfId="0" applyFont="1" applyBorder="1" applyAlignment="1">
      <alignment horizontal="centerContinuous"/>
    </xf>
    <xf numFmtId="0" fontId="2" fillId="0" borderId="14" xfId="0" applyFont="1" applyBorder="1" applyAlignment="1">
      <alignment horizontal="centerContinuous"/>
    </xf>
    <xf numFmtId="0" fontId="2" fillId="0" borderId="11" xfId="0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Continuous"/>
    </xf>
    <xf numFmtId="0" fontId="8" fillId="0" borderId="15" xfId="0" applyFont="1" applyBorder="1" applyAlignment="1">
      <alignment horizontal="centerContinuous"/>
    </xf>
    <xf numFmtId="0" fontId="6" fillId="0" borderId="16" xfId="0" applyFont="1" applyBorder="1" applyAlignment="1">
      <alignment horizontal="centerContinuous"/>
    </xf>
    <xf numFmtId="0" fontId="6" fillId="0" borderId="17" xfId="0" applyFont="1" applyBorder="1" applyAlignment="1">
      <alignment horizontal="centerContinuous"/>
    </xf>
    <xf numFmtId="0" fontId="6" fillId="0" borderId="18" xfId="0" applyFont="1" applyBorder="1" applyAlignment="1">
      <alignment horizontal="centerContinuous"/>
    </xf>
    <xf numFmtId="0" fontId="2" fillId="0" borderId="19" xfId="0" applyFont="1" applyBorder="1" applyAlignment="1">
      <alignment horizontal="centerContinuous"/>
    </xf>
    <xf numFmtId="0" fontId="8" fillId="0" borderId="10" xfId="0" applyFont="1" applyBorder="1" applyAlignment="1">
      <alignment horizontal="centerContinuous"/>
    </xf>
    <xf numFmtId="0" fontId="1" fillId="0" borderId="11" xfId="0" applyFont="1" applyBorder="1" applyAlignment="1">
      <alignment horizontal="center" vertical="center"/>
    </xf>
    <xf numFmtId="0" fontId="2" fillId="0" borderId="20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7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Alignment="1">
      <alignment/>
    </xf>
    <xf numFmtId="0" fontId="9" fillId="0" borderId="0" xfId="0" applyFont="1" applyBorder="1" applyAlignment="1">
      <alignment vertical="center"/>
    </xf>
    <xf numFmtId="0" fontId="1" fillId="0" borderId="22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1" fillId="0" borderId="0" xfId="0" applyFont="1" applyBorder="1" applyAlignment="1">
      <alignment horizontal="left"/>
    </xf>
    <xf numFmtId="0" fontId="59" fillId="0" borderId="22" xfId="0" applyFont="1" applyBorder="1" applyAlignment="1">
      <alignment horizontal="center" vertical="center"/>
    </xf>
    <xf numFmtId="0" fontId="59" fillId="0" borderId="10" xfId="0" applyFont="1" applyBorder="1" applyAlignment="1">
      <alignment horizontal="center" vertical="center"/>
    </xf>
    <xf numFmtId="0" fontId="59" fillId="0" borderId="10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4" fontId="1" fillId="0" borderId="11" xfId="0" applyNumberFormat="1" applyFont="1" applyBorder="1" applyAlignment="1">
      <alignment horizontal="right" vertical="center"/>
    </xf>
    <xf numFmtId="4" fontId="1" fillId="0" borderId="26" xfId="0" applyNumberFormat="1" applyFont="1" applyBorder="1" applyAlignment="1">
      <alignment horizontal="right" vertical="center"/>
    </xf>
    <xf numFmtId="4" fontId="1" fillId="0" borderId="13" xfId="0" applyNumberFormat="1" applyFont="1" applyBorder="1" applyAlignment="1">
      <alignment horizontal="right" vertical="center"/>
    </xf>
    <xf numFmtId="4" fontId="1" fillId="0" borderId="14" xfId="0" applyNumberFormat="1" applyFont="1" applyBorder="1" applyAlignment="1">
      <alignment horizontal="right" vertical="center"/>
    </xf>
    <xf numFmtId="4" fontId="1" fillId="0" borderId="0" xfId="0" applyNumberFormat="1" applyFont="1" applyAlignment="1">
      <alignment/>
    </xf>
    <xf numFmtId="4" fontId="2" fillId="0" borderId="17" xfId="0" applyNumberFormat="1" applyFont="1" applyBorder="1" applyAlignment="1">
      <alignment/>
    </xf>
    <xf numFmtId="4" fontId="59" fillId="0" borderId="24" xfId="0" applyNumberFormat="1" applyFont="1" applyBorder="1" applyAlignment="1">
      <alignment horizontal="right" vertical="center"/>
    </xf>
    <xf numFmtId="4" fontId="1" fillId="0" borderId="27" xfId="0" applyNumberFormat="1" applyFont="1" applyBorder="1" applyAlignment="1">
      <alignment/>
    </xf>
    <xf numFmtId="4" fontId="1" fillId="0" borderId="28" xfId="0" applyNumberFormat="1" applyFont="1" applyBorder="1" applyAlignment="1">
      <alignment/>
    </xf>
    <xf numFmtId="4" fontId="1" fillId="0" borderId="10" xfId="0" applyNumberFormat="1" applyFont="1" applyBorder="1" applyAlignment="1">
      <alignment horizontal="right" vertical="center"/>
    </xf>
    <xf numFmtId="4" fontId="2" fillId="0" borderId="0" xfId="0" applyNumberFormat="1" applyFont="1" applyAlignment="1">
      <alignment/>
    </xf>
    <xf numFmtId="4" fontId="1" fillId="0" borderId="10" xfId="0" applyNumberFormat="1" applyFont="1" applyBorder="1" applyAlignment="1">
      <alignment horizontal="right" vertical="center"/>
    </xf>
    <xf numFmtId="1" fontId="6" fillId="0" borderId="10" xfId="0" applyNumberFormat="1" applyFont="1" applyBorder="1" applyAlignment="1">
      <alignment horizontal="center"/>
    </xf>
    <xf numFmtId="0" fontId="2" fillId="0" borderId="33" xfId="0" applyFont="1" applyBorder="1" applyAlignment="1">
      <alignment horizontal="centerContinuous"/>
    </xf>
    <xf numFmtId="0" fontId="1" fillId="0" borderId="33" xfId="0" applyFont="1" applyBorder="1" applyAlignment="1">
      <alignment horizontal="center" vertical="center"/>
    </xf>
    <xf numFmtId="4" fontId="1" fillId="0" borderId="33" xfId="0" applyNumberFormat="1" applyFont="1" applyBorder="1" applyAlignment="1">
      <alignment horizontal="right" vertical="center"/>
    </xf>
    <xf numFmtId="0" fontId="1" fillId="0" borderId="33" xfId="0" applyFont="1" applyBorder="1" applyAlignment="1">
      <alignment horizontal="center"/>
    </xf>
    <xf numFmtId="0" fontId="2" fillId="0" borderId="26" xfId="0" applyFont="1" applyBorder="1" applyAlignment="1">
      <alignment horizontal="centerContinuous"/>
    </xf>
    <xf numFmtId="0" fontId="2" fillId="0" borderId="34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35" xfId="0" applyFont="1" applyBorder="1" applyAlignment="1">
      <alignment/>
    </xf>
    <xf numFmtId="0" fontId="1" fillId="0" borderId="36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4" fontId="1" fillId="0" borderId="39" xfId="0" applyNumberFormat="1" applyFont="1" applyBorder="1" applyAlignment="1">
      <alignment/>
    </xf>
    <xf numFmtId="4" fontId="1" fillId="0" borderId="30" xfId="0" applyNumberFormat="1" applyFont="1" applyBorder="1" applyAlignment="1">
      <alignment/>
    </xf>
    <xf numFmtId="4" fontId="1" fillId="0" borderId="40" xfId="0" applyNumberFormat="1" applyFont="1" applyBorder="1" applyAlignment="1">
      <alignment/>
    </xf>
    <xf numFmtId="4" fontId="1" fillId="0" borderId="41" xfId="0" applyNumberFormat="1" applyFont="1" applyBorder="1" applyAlignment="1">
      <alignment/>
    </xf>
    <xf numFmtId="4" fontId="2" fillId="0" borderId="0" xfId="0" applyNumberFormat="1" applyFont="1" applyBorder="1" applyAlignment="1">
      <alignment wrapText="1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4" fontId="2" fillId="0" borderId="11" xfId="0" applyNumberFormat="1" applyFont="1" applyBorder="1" applyAlignment="1">
      <alignment horizontal="center" vertical="center"/>
    </xf>
    <xf numFmtId="4" fontId="2" fillId="0" borderId="23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/>
    </xf>
    <xf numFmtId="1" fontId="6" fillId="0" borderId="11" xfId="0" applyNumberFormat="1" applyFont="1" applyBorder="1" applyAlignment="1">
      <alignment horizontal="center"/>
    </xf>
    <xf numFmtId="0" fontId="2" fillId="0" borderId="42" xfId="0" applyFont="1" applyBorder="1" applyAlignment="1">
      <alignment horizontal="left"/>
    </xf>
    <xf numFmtId="4" fontId="1" fillId="0" borderId="26" xfId="0" applyNumberFormat="1" applyFont="1" applyBorder="1" applyAlignment="1">
      <alignment horizontal="right"/>
    </xf>
    <xf numFmtId="4" fontId="1" fillId="0" borderId="13" xfId="0" applyNumberFormat="1" applyFont="1" applyBorder="1" applyAlignment="1">
      <alignment/>
    </xf>
    <xf numFmtId="4" fontId="1" fillId="0" borderId="14" xfId="0" applyNumberFormat="1" applyFont="1" applyBorder="1" applyAlignment="1">
      <alignment/>
    </xf>
    <xf numFmtId="4" fontId="1" fillId="0" borderId="32" xfId="0" applyNumberFormat="1" applyFont="1" applyBorder="1" applyAlignment="1">
      <alignment/>
    </xf>
    <xf numFmtId="4" fontId="1" fillId="0" borderId="37" xfId="0" applyNumberFormat="1" applyFont="1" applyBorder="1" applyAlignment="1">
      <alignment/>
    </xf>
    <xf numFmtId="4" fontId="1" fillId="0" borderId="38" xfId="0" applyNumberFormat="1" applyFont="1" applyBorder="1" applyAlignment="1">
      <alignment/>
    </xf>
    <xf numFmtId="0" fontId="1" fillId="0" borderId="32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4" fontId="1" fillId="0" borderId="35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 vertical="center"/>
    </xf>
    <xf numFmtId="4" fontId="1" fillId="0" borderId="27" xfId="0" applyNumberFormat="1" applyFont="1" applyBorder="1" applyAlignment="1">
      <alignment horizontal="right"/>
    </xf>
    <xf numFmtId="4" fontId="1" fillId="0" borderId="28" xfId="0" applyNumberFormat="1" applyFont="1" applyBorder="1" applyAlignment="1">
      <alignment horizontal="right"/>
    </xf>
    <xf numFmtId="4" fontId="1" fillId="0" borderId="19" xfId="0" applyNumberFormat="1" applyFont="1" applyBorder="1" applyAlignment="1">
      <alignment horizontal="right"/>
    </xf>
    <xf numFmtId="4" fontId="1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0" fontId="60" fillId="0" borderId="0" xfId="0" applyFont="1" applyBorder="1" applyAlignment="1">
      <alignment/>
    </xf>
    <xf numFmtId="0" fontId="61" fillId="0" borderId="0" xfId="0" applyFont="1" applyBorder="1" applyAlignment="1">
      <alignment/>
    </xf>
    <xf numFmtId="4" fontId="61" fillId="0" borderId="0" xfId="0" applyNumberFormat="1" applyFont="1" applyBorder="1" applyAlignment="1">
      <alignment/>
    </xf>
    <xf numFmtId="4" fontId="60" fillId="0" borderId="0" xfId="0" applyNumberFormat="1" applyFont="1" applyBorder="1" applyAlignment="1">
      <alignment/>
    </xf>
    <xf numFmtId="0" fontId="1" fillId="0" borderId="36" xfId="0" applyFont="1" applyBorder="1" applyAlignment="1">
      <alignment horizontal="center"/>
    </xf>
    <xf numFmtId="4" fontId="1" fillId="0" borderId="36" xfId="0" applyNumberFormat="1" applyFont="1" applyBorder="1" applyAlignment="1">
      <alignment/>
    </xf>
    <xf numFmtId="4" fontId="1" fillId="0" borderId="18" xfId="0" applyNumberFormat="1" applyFont="1" applyBorder="1" applyAlignment="1">
      <alignment horizontal="right"/>
    </xf>
    <xf numFmtId="4" fontId="1" fillId="0" borderId="13" xfId="0" applyNumberFormat="1" applyFont="1" applyBorder="1" applyAlignment="1">
      <alignment horizontal="right"/>
    </xf>
    <xf numFmtId="0" fontId="37" fillId="0" borderId="11" xfId="0" applyFont="1" applyBorder="1" applyAlignment="1">
      <alignment/>
    </xf>
    <xf numFmtId="0" fontId="37" fillId="0" borderId="10" xfId="0" applyFont="1" applyBorder="1" applyAlignment="1">
      <alignment/>
    </xf>
    <xf numFmtId="0" fontId="37" fillId="0" borderId="15" xfId="0" applyFont="1" applyBorder="1" applyAlignment="1">
      <alignment horizontal="center"/>
    </xf>
    <xf numFmtId="0" fontId="37" fillId="0" borderId="16" xfId="0" applyFont="1" applyBorder="1" applyAlignment="1">
      <alignment horizontal="center"/>
    </xf>
    <xf numFmtId="0" fontId="60" fillId="0" borderId="11" xfId="0" applyFont="1" applyBorder="1" applyAlignment="1">
      <alignment/>
    </xf>
    <xf numFmtId="0" fontId="61" fillId="0" borderId="12" xfId="0" applyFont="1" applyBorder="1" applyAlignment="1">
      <alignment/>
    </xf>
    <xf numFmtId="0" fontId="61" fillId="0" borderId="23" xfId="0" applyFont="1" applyBorder="1" applyAlignment="1">
      <alignment/>
    </xf>
    <xf numFmtId="4" fontId="61" fillId="0" borderId="43" xfId="0" applyNumberFormat="1" applyFont="1" applyBorder="1" applyAlignment="1">
      <alignment/>
    </xf>
    <xf numFmtId="0" fontId="60" fillId="0" borderId="11" xfId="0" applyFont="1" applyFill="1" applyBorder="1" applyAlignment="1">
      <alignment/>
    </xf>
    <xf numFmtId="4" fontId="61" fillId="0" borderId="12" xfId="0" applyNumberFormat="1" applyFont="1" applyBorder="1" applyAlignment="1">
      <alignment/>
    </xf>
    <xf numFmtId="0" fontId="61" fillId="0" borderId="43" xfId="0" applyFont="1" applyBorder="1" applyAlignment="1">
      <alignment/>
    </xf>
    <xf numFmtId="0" fontId="61" fillId="0" borderId="16" xfId="0" applyFont="1" applyBorder="1" applyAlignment="1">
      <alignment/>
    </xf>
    <xf numFmtId="4" fontId="61" fillId="0" borderId="16" xfId="0" applyNumberFormat="1" applyFont="1" applyBorder="1" applyAlignment="1">
      <alignment/>
    </xf>
    <xf numFmtId="4" fontId="61" fillId="0" borderId="43" xfId="0" applyNumberFormat="1" applyFont="1" applyBorder="1" applyAlignment="1">
      <alignment horizontal="right" vertical="center"/>
    </xf>
    <xf numFmtId="0" fontId="61" fillId="0" borderId="15" xfId="0" applyFont="1" applyBorder="1" applyAlignment="1">
      <alignment/>
    </xf>
    <xf numFmtId="0" fontId="61" fillId="0" borderId="24" xfId="0" applyFont="1" applyBorder="1" applyAlignment="1">
      <alignment/>
    </xf>
    <xf numFmtId="4" fontId="61" fillId="0" borderId="22" xfId="0" applyNumberFormat="1" applyFont="1" applyBorder="1" applyAlignment="1">
      <alignment/>
    </xf>
    <xf numFmtId="0" fontId="61" fillId="0" borderId="15" xfId="0" applyFont="1" applyBorder="1" applyAlignment="1">
      <alignment vertical="center"/>
    </xf>
    <xf numFmtId="0" fontId="61" fillId="0" borderId="23" xfId="0" applyFont="1" applyBorder="1" applyAlignment="1">
      <alignment vertical="center"/>
    </xf>
    <xf numFmtId="4" fontId="38" fillId="0" borderId="43" xfId="0" applyNumberFormat="1" applyFont="1" applyBorder="1" applyAlignment="1">
      <alignment/>
    </xf>
    <xf numFmtId="0" fontId="61" fillId="0" borderId="24" xfId="0" applyFont="1" applyBorder="1" applyAlignment="1">
      <alignment vertical="center"/>
    </xf>
    <xf numFmtId="0" fontId="61" fillId="0" borderId="10" xfId="0" applyFont="1" applyBorder="1" applyAlignment="1">
      <alignment/>
    </xf>
    <xf numFmtId="4" fontId="61" fillId="0" borderId="10" xfId="0" applyNumberFormat="1" applyFont="1" applyBorder="1" applyAlignment="1">
      <alignment/>
    </xf>
    <xf numFmtId="4" fontId="61" fillId="0" borderId="16" xfId="0" applyNumberFormat="1" applyFont="1" applyBorder="1" applyAlignment="1">
      <alignment horizontal="right"/>
    </xf>
    <xf numFmtId="4" fontId="61" fillId="0" borderId="43" xfId="0" applyNumberFormat="1" applyFont="1" applyBorder="1" applyAlignment="1">
      <alignment horizontal="right"/>
    </xf>
    <xf numFmtId="0" fontId="61" fillId="0" borderId="22" xfId="0" applyFont="1" applyBorder="1" applyAlignment="1">
      <alignment/>
    </xf>
    <xf numFmtId="4" fontId="62" fillId="33" borderId="10" xfId="0" applyNumberFormat="1" applyFont="1" applyFill="1" applyBorder="1" applyAlignment="1">
      <alignment/>
    </xf>
    <xf numFmtId="0" fontId="1" fillId="34" borderId="10" xfId="0" applyFont="1" applyFill="1" applyBorder="1" applyAlignment="1">
      <alignment horizontal="center" vertical="center"/>
    </xf>
    <xf numFmtId="4" fontId="59" fillId="34" borderId="10" xfId="0" applyNumberFormat="1" applyFont="1" applyFill="1" applyBorder="1" applyAlignment="1">
      <alignment horizontal="right" vertical="center"/>
    </xf>
    <xf numFmtId="0" fontId="10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2" fillId="0" borderId="16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6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ill>
        <patternFill>
          <fgColor indexed="64"/>
          <bgColor indexed="50"/>
        </patternFill>
      </fill>
    </dxf>
    <dxf>
      <fill>
        <gradientFill type="path" left="0.5" right="0.5" top="0.5" bottom="0.5">
          <stop position="0">
            <color rgb="FF92D050"/>
          </stop>
          <stop position="1">
            <color theme="8" tint="0.5999900102615356"/>
          </stop>
        </gradient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52"/>
  <sheetViews>
    <sheetView tabSelected="1" zoomScale="80" zoomScaleNormal="80" zoomScalePageLayoutView="0" workbookViewId="0" topLeftCell="A5">
      <selection activeCell="M12" sqref="M12"/>
    </sheetView>
  </sheetViews>
  <sheetFormatPr defaultColWidth="9.140625" defaultRowHeight="12.75"/>
  <cols>
    <col min="1" max="1" width="44.28125" style="0" customWidth="1"/>
    <col min="2" max="2" width="17.8515625" style="0" customWidth="1"/>
    <col min="3" max="3" width="18.140625" style="0" customWidth="1"/>
    <col min="4" max="4" width="18.00390625" style="0" customWidth="1"/>
    <col min="5" max="5" width="19.140625" style="0" customWidth="1"/>
    <col min="6" max="6" width="22.00390625" style="0" customWidth="1"/>
    <col min="7" max="7" width="15.8515625" style="0" customWidth="1"/>
    <col min="8" max="8" width="15.28125" style="0" customWidth="1"/>
    <col min="9" max="9" width="17.8515625" style="0" bestFit="1" customWidth="1"/>
    <col min="10" max="10" width="19.28125" style="0" customWidth="1"/>
    <col min="11" max="11" width="17.140625" style="0" customWidth="1"/>
    <col min="12" max="12" width="11.57421875" style="0" customWidth="1"/>
    <col min="13" max="13" width="14.8515625" style="0" bestFit="1" customWidth="1"/>
  </cols>
  <sheetData>
    <row r="1" spans="1:14" ht="24.75" customHeight="1">
      <c r="A1" s="31"/>
      <c r="D1" s="169" t="s">
        <v>0</v>
      </c>
      <c r="E1" s="169"/>
      <c r="H1" s="32"/>
      <c r="I1" s="3"/>
      <c r="J1" s="33"/>
      <c r="K1" s="33"/>
      <c r="L1" s="33"/>
      <c r="M1" s="33"/>
      <c r="N1" s="34"/>
    </row>
    <row r="2" spans="1:18" ht="25.5" customHeight="1">
      <c r="A2" s="175" t="s">
        <v>21</v>
      </c>
      <c r="B2" s="175"/>
      <c r="C2" s="175"/>
      <c r="D2" s="175"/>
      <c r="E2" s="175"/>
      <c r="F2" s="175"/>
      <c r="G2" s="175"/>
      <c r="H2" s="175"/>
      <c r="I2" s="175"/>
      <c r="J2" s="51"/>
      <c r="K2" s="51"/>
      <c r="L2" s="51"/>
      <c r="M2" s="51"/>
      <c r="N2" s="51"/>
      <c r="O2" s="51"/>
      <c r="P2" s="51"/>
      <c r="Q2" s="51"/>
      <c r="R2" s="51"/>
    </row>
    <row r="3" spans="1:14" ht="19.5">
      <c r="A3" s="55" t="s">
        <v>42</v>
      </c>
      <c r="B3" s="5"/>
      <c r="C3" s="2"/>
      <c r="D3" s="35"/>
      <c r="E3" s="36"/>
      <c r="F3" s="4"/>
      <c r="G3" s="5"/>
      <c r="H3" s="32"/>
      <c r="I3" s="3"/>
      <c r="J3" s="33"/>
      <c r="K3" s="33"/>
      <c r="L3" s="33"/>
      <c r="M3" s="33"/>
      <c r="N3" s="34"/>
    </row>
    <row r="4" spans="1:14" ht="15.75">
      <c r="A4" s="170" t="s">
        <v>14</v>
      </c>
      <c r="B4" s="170"/>
      <c r="C4" s="170"/>
      <c r="D4" s="170"/>
      <c r="E4" s="170"/>
      <c r="F4" s="170"/>
      <c r="G4" s="170"/>
      <c r="H4" s="170"/>
      <c r="I4" s="8"/>
      <c r="J4" s="33"/>
      <c r="K4" s="33"/>
      <c r="L4" s="33"/>
      <c r="M4" s="33"/>
      <c r="N4" s="34"/>
    </row>
    <row r="5" spans="1:14" ht="16.5" thickBot="1">
      <c r="A5" s="37"/>
      <c r="B5" s="38"/>
      <c r="C5" s="33"/>
      <c r="D5" s="6"/>
      <c r="E5" s="33"/>
      <c r="F5" s="7"/>
      <c r="G5" s="33"/>
      <c r="H5" s="33"/>
      <c r="I5" s="33"/>
      <c r="J5" s="33"/>
      <c r="K5" s="33"/>
      <c r="L5" s="33"/>
      <c r="M5" s="33"/>
      <c r="N5" s="34"/>
    </row>
    <row r="6" spans="1:14" ht="13.5" thickBot="1">
      <c r="A6" s="171"/>
      <c r="B6" s="173" t="s">
        <v>1</v>
      </c>
      <c r="C6" s="176" t="s">
        <v>25</v>
      </c>
      <c r="D6" s="177"/>
      <c r="E6" s="176" t="s">
        <v>26</v>
      </c>
      <c r="F6" s="177"/>
      <c r="G6" s="176" t="s">
        <v>27</v>
      </c>
      <c r="H6" s="177"/>
      <c r="I6" s="15" t="s">
        <v>30</v>
      </c>
      <c r="J6" s="178" t="s">
        <v>31</v>
      </c>
      <c r="K6" s="179"/>
      <c r="L6" s="33"/>
      <c r="M6" s="33"/>
      <c r="N6" s="34"/>
    </row>
    <row r="7" spans="1:14" ht="13.5" thickBot="1">
      <c r="A7" s="172"/>
      <c r="B7" s="174"/>
      <c r="C7" s="1" t="s">
        <v>28</v>
      </c>
      <c r="D7" s="9" t="s">
        <v>29</v>
      </c>
      <c r="E7" s="9" t="s">
        <v>2</v>
      </c>
      <c r="F7" s="17" t="s">
        <v>22</v>
      </c>
      <c r="G7" s="25" t="s">
        <v>2</v>
      </c>
      <c r="H7" s="41" t="s">
        <v>22</v>
      </c>
      <c r="I7" s="43" t="s">
        <v>22</v>
      </c>
      <c r="J7" s="44" t="s">
        <v>2</v>
      </c>
      <c r="K7" s="44" t="s">
        <v>22</v>
      </c>
      <c r="L7" s="33"/>
      <c r="M7" s="33"/>
      <c r="N7" s="34"/>
    </row>
    <row r="8" spans="1:14" ht="16.5" thickBot="1">
      <c r="A8" s="18" t="s">
        <v>3</v>
      </c>
      <c r="B8" s="19" t="s">
        <v>4</v>
      </c>
      <c r="C8" s="19">
        <v>1</v>
      </c>
      <c r="D8" s="20">
        <v>2</v>
      </c>
      <c r="E8" s="19">
        <v>3</v>
      </c>
      <c r="F8" s="21">
        <v>4</v>
      </c>
      <c r="G8" s="26">
        <v>5</v>
      </c>
      <c r="H8" s="27">
        <v>6</v>
      </c>
      <c r="I8" s="26">
        <v>7</v>
      </c>
      <c r="J8" s="26">
        <v>8</v>
      </c>
      <c r="K8" s="27">
        <v>9</v>
      </c>
      <c r="L8" s="33"/>
      <c r="M8" s="33"/>
      <c r="N8" s="34"/>
    </row>
    <row r="9" spans="1:14" ht="16.5" thickBot="1">
      <c r="A9" s="45" t="s">
        <v>40</v>
      </c>
      <c r="B9" s="23">
        <v>100</v>
      </c>
      <c r="C9" s="16">
        <f aca="true" t="shared" si="0" ref="C9:K9">SUM(C10:C20)</f>
        <v>311</v>
      </c>
      <c r="D9" s="16">
        <f t="shared" si="0"/>
        <v>37</v>
      </c>
      <c r="E9" s="24">
        <f t="shared" si="0"/>
        <v>109</v>
      </c>
      <c r="F9" s="74">
        <f t="shared" si="0"/>
        <v>146300</v>
      </c>
      <c r="G9" s="16">
        <f t="shared" si="0"/>
        <v>130</v>
      </c>
      <c r="H9" s="138">
        <f t="shared" si="0"/>
        <v>645000</v>
      </c>
      <c r="I9" s="74">
        <f t="shared" si="0"/>
        <v>410854.57</v>
      </c>
      <c r="J9" s="24">
        <f t="shared" si="0"/>
        <v>66</v>
      </c>
      <c r="K9" s="83">
        <f t="shared" si="0"/>
        <v>114150</v>
      </c>
      <c r="L9" s="33"/>
      <c r="M9" s="33"/>
      <c r="N9" s="34"/>
    </row>
    <row r="10" spans="1:14" ht="15.75">
      <c r="A10" s="92" t="s">
        <v>5</v>
      </c>
      <c r="B10" s="91">
        <v>101</v>
      </c>
      <c r="C10" s="95">
        <v>59</v>
      </c>
      <c r="D10" s="59">
        <v>10</v>
      </c>
      <c r="E10" s="95">
        <v>9</v>
      </c>
      <c r="F10" s="75">
        <v>13250</v>
      </c>
      <c r="G10" s="136">
        <v>34</v>
      </c>
      <c r="H10" s="113">
        <v>410700</v>
      </c>
      <c r="I10" s="137">
        <v>99614.55</v>
      </c>
      <c r="J10" s="62">
        <v>6</v>
      </c>
      <c r="K10" s="99">
        <v>6250</v>
      </c>
      <c r="L10" s="33"/>
      <c r="M10" s="33"/>
      <c r="N10" s="34"/>
    </row>
    <row r="11" spans="1:14" ht="15.75">
      <c r="A11" s="93" t="s">
        <v>6</v>
      </c>
      <c r="B11" s="13">
        <v>102</v>
      </c>
      <c r="C11" s="96">
        <v>32</v>
      </c>
      <c r="D11" s="60">
        <v>3</v>
      </c>
      <c r="E11" s="96">
        <v>4</v>
      </c>
      <c r="F11" s="76">
        <v>2000</v>
      </c>
      <c r="G11" s="119">
        <v>13</v>
      </c>
      <c r="H11" s="139">
        <v>26400</v>
      </c>
      <c r="I11" s="116">
        <v>32537</v>
      </c>
      <c r="J11" s="63">
        <v>2</v>
      </c>
      <c r="K11" s="100">
        <v>400</v>
      </c>
      <c r="L11" s="33"/>
      <c r="M11" s="33"/>
      <c r="N11" s="34"/>
    </row>
    <row r="12" spans="1:14" ht="15.75">
      <c r="A12" s="93" t="s">
        <v>7</v>
      </c>
      <c r="B12" s="13">
        <v>103</v>
      </c>
      <c r="C12" s="96">
        <v>41</v>
      </c>
      <c r="D12" s="60">
        <v>4</v>
      </c>
      <c r="E12" s="96">
        <v>1</v>
      </c>
      <c r="F12" s="76">
        <v>500</v>
      </c>
      <c r="G12" s="119">
        <v>28</v>
      </c>
      <c r="H12" s="114">
        <v>39700</v>
      </c>
      <c r="I12" s="116">
        <v>66383.48000000001</v>
      </c>
      <c r="J12" s="63">
        <v>4</v>
      </c>
      <c r="K12" s="100">
        <v>4850</v>
      </c>
      <c r="L12" s="33"/>
      <c r="M12" s="33"/>
      <c r="N12" s="34"/>
    </row>
    <row r="13" spans="1:14" ht="15.75">
      <c r="A13" s="93" t="s">
        <v>8</v>
      </c>
      <c r="B13" s="13">
        <v>104</v>
      </c>
      <c r="C13" s="96">
        <v>134</v>
      </c>
      <c r="D13" s="60">
        <v>18</v>
      </c>
      <c r="E13" s="96">
        <v>56</v>
      </c>
      <c r="F13" s="76">
        <v>120600</v>
      </c>
      <c r="G13" s="119">
        <v>39</v>
      </c>
      <c r="H13" s="114">
        <v>144800</v>
      </c>
      <c r="I13" s="116">
        <v>201561.55</v>
      </c>
      <c r="J13" s="63">
        <v>38</v>
      </c>
      <c r="K13" s="100">
        <v>98600</v>
      </c>
      <c r="L13" s="33"/>
      <c r="M13" s="33"/>
      <c r="N13" s="34"/>
    </row>
    <row r="14" spans="1:14" ht="15.75">
      <c r="A14" s="93" t="s">
        <v>9</v>
      </c>
      <c r="B14" s="13">
        <v>105</v>
      </c>
      <c r="C14" s="96">
        <v>15</v>
      </c>
      <c r="D14" s="60">
        <v>2</v>
      </c>
      <c r="E14" s="96">
        <v>16</v>
      </c>
      <c r="F14" s="76">
        <v>6800</v>
      </c>
      <c r="G14" s="119">
        <v>5</v>
      </c>
      <c r="H14" s="114">
        <v>14000</v>
      </c>
      <c r="I14" s="116">
        <v>3701.4300000000003</v>
      </c>
      <c r="J14" s="63">
        <v>4</v>
      </c>
      <c r="K14" s="100">
        <v>1850</v>
      </c>
      <c r="L14" s="33"/>
      <c r="M14" s="33"/>
      <c r="N14" s="34"/>
    </row>
    <row r="15" spans="1:14" ht="15.75">
      <c r="A15" s="93" t="s">
        <v>10</v>
      </c>
      <c r="B15" s="13">
        <v>106</v>
      </c>
      <c r="C15" s="96">
        <v>14</v>
      </c>
      <c r="D15" s="60">
        <v>0</v>
      </c>
      <c r="E15" s="96">
        <v>17</v>
      </c>
      <c r="F15" s="76">
        <v>1950</v>
      </c>
      <c r="G15" s="119">
        <v>4</v>
      </c>
      <c r="H15" s="114">
        <v>1200</v>
      </c>
      <c r="I15" s="116">
        <v>1026.95</v>
      </c>
      <c r="J15" s="63">
        <v>3</v>
      </c>
      <c r="K15" s="100">
        <v>1300</v>
      </c>
      <c r="L15" s="33"/>
      <c r="M15" s="33"/>
      <c r="N15" s="34"/>
    </row>
    <row r="16" spans="1:14" ht="15.75">
      <c r="A16" s="93" t="s">
        <v>11</v>
      </c>
      <c r="B16" s="13">
        <v>107</v>
      </c>
      <c r="C16" s="96">
        <v>12</v>
      </c>
      <c r="D16" s="60">
        <v>0</v>
      </c>
      <c r="E16" s="96">
        <v>6</v>
      </c>
      <c r="F16" s="76">
        <v>1200</v>
      </c>
      <c r="G16" s="119">
        <v>0</v>
      </c>
      <c r="H16" s="114">
        <v>0</v>
      </c>
      <c r="I16" s="116">
        <v>818.33</v>
      </c>
      <c r="J16" s="63">
        <v>9</v>
      </c>
      <c r="K16" s="100">
        <v>900</v>
      </c>
      <c r="L16" s="33"/>
      <c r="M16" s="33"/>
      <c r="N16" s="34"/>
    </row>
    <row r="17" spans="1:14" ht="15.75">
      <c r="A17" s="93" t="s">
        <v>24</v>
      </c>
      <c r="B17" s="13">
        <v>108</v>
      </c>
      <c r="C17" s="96">
        <v>0</v>
      </c>
      <c r="D17" s="60">
        <v>0</v>
      </c>
      <c r="E17" s="96">
        <v>0</v>
      </c>
      <c r="F17" s="76">
        <v>0</v>
      </c>
      <c r="G17" s="119">
        <v>0</v>
      </c>
      <c r="H17" s="114">
        <v>0</v>
      </c>
      <c r="I17" s="116">
        <v>0</v>
      </c>
      <c r="J17" s="63">
        <v>0</v>
      </c>
      <c r="K17" s="100">
        <v>0</v>
      </c>
      <c r="L17" s="32"/>
      <c r="M17" s="32"/>
      <c r="N17" s="34"/>
    </row>
    <row r="18" spans="1:14" ht="15.75">
      <c r="A18" s="93" t="s">
        <v>12</v>
      </c>
      <c r="B18" s="13">
        <v>109</v>
      </c>
      <c r="C18" s="96">
        <v>3</v>
      </c>
      <c r="D18" s="60">
        <v>0</v>
      </c>
      <c r="E18" s="96">
        <v>0</v>
      </c>
      <c r="F18" s="76">
        <v>0</v>
      </c>
      <c r="G18" s="119">
        <v>3</v>
      </c>
      <c r="H18" s="114">
        <v>3000</v>
      </c>
      <c r="I18" s="116">
        <v>1000</v>
      </c>
      <c r="J18" s="63">
        <v>0</v>
      </c>
      <c r="K18" s="100">
        <v>0</v>
      </c>
      <c r="L18" s="33"/>
      <c r="M18" s="33"/>
      <c r="N18" s="34"/>
    </row>
    <row r="19" spans="1:14" ht="15.75">
      <c r="A19" s="112" t="s">
        <v>13</v>
      </c>
      <c r="B19" s="87">
        <v>110</v>
      </c>
      <c r="C19" s="97">
        <v>1</v>
      </c>
      <c r="D19" s="88">
        <v>0</v>
      </c>
      <c r="E19" s="97">
        <v>0</v>
      </c>
      <c r="F19" s="89">
        <v>0</v>
      </c>
      <c r="G19" s="120">
        <v>4</v>
      </c>
      <c r="H19" s="114">
        <v>5200</v>
      </c>
      <c r="I19" s="117">
        <v>4211.28</v>
      </c>
      <c r="J19" s="90">
        <v>0</v>
      </c>
      <c r="K19" s="101">
        <v>0</v>
      </c>
      <c r="L19" s="32"/>
      <c r="M19" s="32"/>
      <c r="N19" s="34"/>
    </row>
    <row r="20" spans="1:14" ht="16.5" thickBot="1">
      <c r="A20" s="94" t="s">
        <v>41</v>
      </c>
      <c r="B20" s="14">
        <v>111</v>
      </c>
      <c r="C20" s="98">
        <v>0</v>
      </c>
      <c r="D20" s="61">
        <v>0</v>
      </c>
      <c r="E20" s="98">
        <v>0</v>
      </c>
      <c r="F20" s="77">
        <v>0</v>
      </c>
      <c r="G20" s="121">
        <v>0</v>
      </c>
      <c r="H20" s="115">
        <v>0</v>
      </c>
      <c r="I20" s="118">
        <v>0</v>
      </c>
      <c r="J20" s="64">
        <v>0</v>
      </c>
      <c r="K20" s="102">
        <v>0</v>
      </c>
      <c r="L20" s="32"/>
      <c r="M20" s="32"/>
      <c r="N20" s="34"/>
    </row>
    <row r="21" spans="1:14" ht="15.75">
      <c r="A21" s="37"/>
      <c r="B21" s="37"/>
      <c r="C21" s="37"/>
      <c r="D21" s="37"/>
      <c r="E21" s="37"/>
      <c r="F21" s="78"/>
      <c r="G21" s="38"/>
      <c r="H21" s="38"/>
      <c r="I21" s="49"/>
      <c r="J21" s="33"/>
      <c r="K21" s="84"/>
      <c r="L21" s="33"/>
      <c r="M21" s="33"/>
      <c r="N21" s="34"/>
    </row>
    <row r="22" spans="1:14" ht="15.75">
      <c r="A22" s="50" t="s">
        <v>15</v>
      </c>
      <c r="B22" s="37"/>
      <c r="C22" s="37"/>
      <c r="D22" s="33"/>
      <c r="E22" s="37"/>
      <c r="F22" s="78"/>
      <c r="G22" s="38" t="s">
        <v>39</v>
      </c>
      <c r="H22" s="38"/>
      <c r="I22" s="49"/>
      <c r="J22" s="32"/>
      <c r="K22" s="103"/>
      <c r="L22" s="33"/>
      <c r="M22" s="33"/>
      <c r="N22" s="34"/>
    </row>
    <row r="23" spans="1:14" ht="16.5" thickBot="1">
      <c r="A23" s="37"/>
      <c r="B23" s="37"/>
      <c r="C23" s="37"/>
      <c r="D23" s="7"/>
      <c r="E23" s="37"/>
      <c r="F23" s="78"/>
      <c r="G23" s="38"/>
      <c r="H23" s="38"/>
      <c r="I23" s="49"/>
      <c r="J23" s="33"/>
      <c r="K23" s="84"/>
      <c r="L23" s="33"/>
      <c r="M23" s="33"/>
      <c r="N23" s="34"/>
    </row>
    <row r="24" spans="1:14" ht="13.5" thickBot="1">
      <c r="A24" s="39"/>
      <c r="B24" s="173" t="s">
        <v>1</v>
      </c>
      <c r="C24" s="176" t="s">
        <v>36</v>
      </c>
      <c r="D24" s="177"/>
      <c r="E24" s="40" t="s">
        <v>37</v>
      </c>
      <c r="F24" s="79"/>
      <c r="G24" s="176" t="s">
        <v>38</v>
      </c>
      <c r="H24" s="180"/>
      <c r="I24" s="180"/>
      <c r="J24" s="177"/>
      <c r="K24" s="107" t="s">
        <v>30</v>
      </c>
      <c r="L24" s="176" t="s">
        <v>31</v>
      </c>
      <c r="M24" s="177"/>
      <c r="N24" s="34"/>
    </row>
    <row r="25" spans="1:14" ht="13.5" thickBot="1">
      <c r="A25" s="42"/>
      <c r="B25" s="174"/>
      <c r="C25" s="105" t="s">
        <v>2</v>
      </c>
      <c r="D25" s="9" t="s">
        <v>22</v>
      </c>
      <c r="E25" s="104" t="s">
        <v>2</v>
      </c>
      <c r="F25" s="106" t="s">
        <v>22</v>
      </c>
      <c r="G25" s="104" t="s">
        <v>32</v>
      </c>
      <c r="H25" s="44" t="s">
        <v>33</v>
      </c>
      <c r="I25" s="104" t="s">
        <v>34</v>
      </c>
      <c r="J25" s="104" t="s">
        <v>35</v>
      </c>
      <c r="K25" s="108" t="s">
        <v>22</v>
      </c>
      <c r="L25" s="104" t="s">
        <v>2</v>
      </c>
      <c r="M25" s="44" t="s">
        <v>22</v>
      </c>
      <c r="N25" s="34"/>
    </row>
    <row r="26" spans="1:14" ht="16.5" thickBot="1">
      <c r="A26" s="10" t="s">
        <v>3</v>
      </c>
      <c r="B26" s="11" t="s">
        <v>4</v>
      </c>
      <c r="C26" s="11">
        <v>1</v>
      </c>
      <c r="D26" s="12">
        <v>2</v>
      </c>
      <c r="E26" s="27">
        <v>3</v>
      </c>
      <c r="F26" s="86">
        <v>4</v>
      </c>
      <c r="G26" s="27">
        <v>5</v>
      </c>
      <c r="H26" s="28">
        <v>6</v>
      </c>
      <c r="I26" s="30">
        <v>7</v>
      </c>
      <c r="J26" s="29">
        <v>8</v>
      </c>
      <c r="K26" s="111">
        <v>9</v>
      </c>
      <c r="L26" s="26">
        <v>10</v>
      </c>
      <c r="M26" s="27">
        <v>11</v>
      </c>
      <c r="N26" s="34"/>
    </row>
    <row r="27" spans="1:14" ht="16.5" thickBot="1">
      <c r="A27" s="45" t="s">
        <v>20</v>
      </c>
      <c r="B27" s="23">
        <v>100</v>
      </c>
      <c r="C27" s="52">
        <f aca="true" t="shared" si="1" ref="C27:L27">SUM(C28:C31)</f>
        <v>37</v>
      </c>
      <c r="D27" s="126">
        <f t="shared" si="1"/>
        <v>65401.16999999999</v>
      </c>
      <c r="E27" s="56">
        <f t="shared" si="1"/>
        <v>7</v>
      </c>
      <c r="F27" s="80">
        <f t="shared" si="1"/>
        <v>351671.39</v>
      </c>
      <c r="G27" s="53">
        <f t="shared" si="1"/>
        <v>38</v>
      </c>
      <c r="H27" s="57">
        <f>SUM(H28:H31)</f>
        <v>15</v>
      </c>
      <c r="I27" s="58">
        <f>SUM(I28:I31)</f>
        <v>11</v>
      </c>
      <c r="J27" s="54">
        <f t="shared" si="1"/>
        <v>18</v>
      </c>
      <c r="K27" s="85">
        <f>SUM(K28:K31)</f>
        <v>408337.77</v>
      </c>
      <c r="L27" s="167">
        <f t="shared" si="1"/>
        <v>2</v>
      </c>
      <c r="M27" s="168">
        <f>SUM(M28:M31)</f>
        <v>311833.46</v>
      </c>
      <c r="N27" s="34"/>
    </row>
    <row r="28" spans="1:14" ht="15.75">
      <c r="A28" s="46" t="s">
        <v>17</v>
      </c>
      <c r="B28" s="22">
        <v>101</v>
      </c>
      <c r="C28" s="65">
        <v>28</v>
      </c>
      <c r="D28" s="127">
        <v>57272.42999999999</v>
      </c>
      <c r="E28" s="65">
        <v>5</v>
      </c>
      <c r="F28" s="81">
        <v>2431.11</v>
      </c>
      <c r="G28" s="68">
        <v>33</v>
      </c>
      <c r="H28" s="65">
        <v>6</v>
      </c>
      <c r="I28" s="65">
        <v>3</v>
      </c>
      <c r="J28" s="70">
        <v>8</v>
      </c>
      <c r="K28" s="129">
        <v>318252.92</v>
      </c>
      <c r="L28" s="72">
        <v>2</v>
      </c>
      <c r="M28" s="129">
        <v>311833.46</v>
      </c>
      <c r="N28" s="34"/>
    </row>
    <row r="29" spans="1:14" ht="15.75">
      <c r="A29" s="47" t="s">
        <v>16</v>
      </c>
      <c r="B29" s="13">
        <v>102</v>
      </c>
      <c r="C29" s="66">
        <v>8</v>
      </c>
      <c r="D29" s="128">
        <v>3128.74</v>
      </c>
      <c r="E29" s="66">
        <v>2</v>
      </c>
      <c r="F29" s="82">
        <v>349240.28</v>
      </c>
      <c r="G29" s="69">
        <v>5</v>
      </c>
      <c r="H29" s="66">
        <v>9</v>
      </c>
      <c r="I29" s="66">
        <v>8</v>
      </c>
      <c r="J29" s="71">
        <v>10</v>
      </c>
      <c r="K29" s="130">
        <v>90084.85000000002</v>
      </c>
      <c r="L29" s="73">
        <v>0</v>
      </c>
      <c r="M29" s="130">
        <v>0</v>
      </c>
      <c r="N29" s="34"/>
    </row>
    <row r="30" spans="1:14" ht="15.75">
      <c r="A30" s="47" t="s">
        <v>18</v>
      </c>
      <c r="B30" s="13">
        <v>103</v>
      </c>
      <c r="C30" s="66">
        <v>0</v>
      </c>
      <c r="D30" s="128">
        <v>0</v>
      </c>
      <c r="E30" s="66">
        <v>0</v>
      </c>
      <c r="F30" s="82">
        <v>0</v>
      </c>
      <c r="G30" s="69">
        <v>0</v>
      </c>
      <c r="H30" s="66">
        <v>0</v>
      </c>
      <c r="I30" s="66">
        <v>0</v>
      </c>
      <c r="J30" s="71">
        <v>0</v>
      </c>
      <c r="K30" s="130">
        <v>0</v>
      </c>
      <c r="L30" s="73">
        <v>0</v>
      </c>
      <c r="M30" s="130">
        <v>0</v>
      </c>
      <c r="N30" s="34"/>
    </row>
    <row r="31" spans="1:14" ht="16.5" thickBot="1">
      <c r="A31" s="48" t="s">
        <v>19</v>
      </c>
      <c r="B31" s="14">
        <v>104</v>
      </c>
      <c r="C31" s="67">
        <v>1</v>
      </c>
      <c r="D31" s="125">
        <v>5000</v>
      </c>
      <c r="E31" s="67">
        <v>0</v>
      </c>
      <c r="F31" s="125">
        <v>0</v>
      </c>
      <c r="G31" s="122">
        <v>0</v>
      </c>
      <c r="H31" s="67">
        <v>0</v>
      </c>
      <c r="I31" s="67">
        <v>0</v>
      </c>
      <c r="J31" s="123">
        <v>0</v>
      </c>
      <c r="K31" s="131">
        <v>0</v>
      </c>
      <c r="L31" s="124">
        <v>0</v>
      </c>
      <c r="M31" s="131">
        <v>0</v>
      </c>
      <c r="N31" s="34"/>
    </row>
    <row r="32" spans="1:14" ht="15.75">
      <c r="A32" s="32"/>
      <c r="B32" s="1"/>
      <c r="C32" s="38"/>
      <c r="D32" s="38"/>
      <c r="E32" s="38"/>
      <c r="F32" s="38"/>
      <c r="G32" s="38"/>
      <c r="H32" s="38"/>
      <c r="I32" s="49"/>
      <c r="J32" s="33"/>
      <c r="K32" s="33"/>
      <c r="L32" s="33"/>
      <c r="M32" s="33"/>
      <c r="N32" s="34"/>
    </row>
    <row r="33" spans="1:2" ht="15.75">
      <c r="A33" s="109" t="s">
        <v>23</v>
      </c>
      <c r="B33" s="110"/>
    </row>
    <row r="34" spans="1:2" ht="16.5" thickBot="1">
      <c r="A34" s="109"/>
      <c r="B34" s="110"/>
    </row>
    <row r="35" spans="1:2" ht="20.25" customHeight="1" thickBot="1">
      <c r="A35" s="140" t="s">
        <v>43</v>
      </c>
      <c r="B35" s="141" t="s">
        <v>44</v>
      </c>
    </row>
    <row r="36" spans="1:2" ht="18.75" customHeight="1" thickBot="1">
      <c r="A36" s="142" t="s">
        <v>3</v>
      </c>
      <c r="B36" s="143" t="s">
        <v>22</v>
      </c>
    </row>
    <row r="37" spans="1:2" ht="16.5" thickBot="1">
      <c r="A37" s="144" t="s">
        <v>45</v>
      </c>
      <c r="B37" s="145"/>
    </row>
    <row r="38" spans="1:2" ht="15.75">
      <c r="A38" s="146" t="s">
        <v>46</v>
      </c>
      <c r="B38" s="147">
        <v>58042.88</v>
      </c>
    </row>
    <row r="39" spans="1:2" ht="15.75">
      <c r="A39" s="146" t="s">
        <v>47</v>
      </c>
      <c r="B39" s="147">
        <v>2114.4</v>
      </c>
    </row>
    <row r="40" spans="1:2" ht="15.75">
      <c r="A40" s="146" t="s">
        <v>48</v>
      </c>
      <c r="B40" s="147">
        <v>1719.87</v>
      </c>
    </row>
    <row r="41" spans="1:2" ht="16.5" thickBot="1">
      <c r="A41" s="146" t="s">
        <v>49</v>
      </c>
      <c r="B41" s="147">
        <v>67.2</v>
      </c>
    </row>
    <row r="42" spans="1:2" ht="16.5" thickBot="1">
      <c r="A42" s="148" t="s">
        <v>50</v>
      </c>
      <c r="B42" s="149"/>
    </row>
    <row r="43" spans="1:2" ht="15.75">
      <c r="A43" s="150" t="s">
        <v>51</v>
      </c>
      <c r="B43" s="147">
        <v>616.72</v>
      </c>
    </row>
    <row r="44" spans="1:2" ht="15.75">
      <c r="A44" s="150" t="s">
        <v>52</v>
      </c>
      <c r="B44" s="147">
        <v>55944.52</v>
      </c>
    </row>
    <row r="45" spans="1:2" ht="15.75">
      <c r="A45" s="150" t="s">
        <v>53</v>
      </c>
      <c r="B45" s="147">
        <v>24812.8</v>
      </c>
    </row>
    <row r="46" spans="1:2" ht="15.75">
      <c r="A46" s="150" t="s">
        <v>54</v>
      </c>
      <c r="B46" s="147">
        <v>411.09</v>
      </c>
    </row>
    <row r="47" spans="1:2" ht="15.75">
      <c r="A47" s="150" t="s">
        <v>55</v>
      </c>
      <c r="B47" s="147">
        <v>503.37</v>
      </c>
    </row>
    <row r="48" spans="1:2" ht="15.75">
      <c r="A48" s="150" t="s">
        <v>56</v>
      </c>
      <c r="B48" s="147">
        <v>2436.67</v>
      </c>
    </row>
    <row r="49" spans="1:2" ht="16.5" thickBot="1">
      <c r="A49" s="150" t="s">
        <v>57</v>
      </c>
      <c r="B49" s="147">
        <v>294.65</v>
      </c>
    </row>
    <row r="50" spans="1:2" ht="16.5" thickBot="1">
      <c r="A50" s="148" t="s">
        <v>58</v>
      </c>
      <c r="B50" s="149"/>
    </row>
    <row r="51" spans="1:2" ht="15.75">
      <c r="A51" s="151" t="s">
        <v>59</v>
      </c>
      <c r="B51" s="152">
        <v>1781.39</v>
      </c>
    </row>
    <row r="52" spans="1:2" ht="15.75">
      <c r="A52" s="150" t="s">
        <v>60</v>
      </c>
      <c r="B52" s="147">
        <v>300</v>
      </c>
    </row>
    <row r="53" spans="1:2" ht="15.75">
      <c r="A53" s="150" t="s">
        <v>61</v>
      </c>
      <c r="B53" s="147">
        <v>6865.48</v>
      </c>
    </row>
    <row r="54" spans="1:2" ht="15.75">
      <c r="A54" s="150" t="s">
        <v>62</v>
      </c>
      <c r="B54" s="147">
        <v>77100.8</v>
      </c>
    </row>
    <row r="55" spans="1:2" ht="15.75">
      <c r="A55" s="150" t="s">
        <v>63</v>
      </c>
      <c r="B55" s="147">
        <v>465.6</v>
      </c>
    </row>
    <row r="56" spans="1:2" ht="15.75">
      <c r="A56" s="150" t="s">
        <v>64</v>
      </c>
      <c r="B56" s="147">
        <v>690.4</v>
      </c>
    </row>
    <row r="57" spans="1:2" ht="15.75">
      <c r="A57" s="150" t="s">
        <v>65</v>
      </c>
      <c r="B57" s="147">
        <v>360.99</v>
      </c>
    </row>
    <row r="58" spans="1:2" ht="15.75">
      <c r="A58" s="150" t="s">
        <v>66</v>
      </c>
      <c r="B58" s="147">
        <v>6302.74</v>
      </c>
    </row>
    <row r="59" spans="1:2" ht="16.5" thickBot="1">
      <c r="A59" s="150" t="s">
        <v>67</v>
      </c>
      <c r="B59" s="147">
        <v>468.72</v>
      </c>
    </row>
    <row r="60" spans="1:2" ht="16.5" thickBot="1">
      <c r="A60" s="148" t="s">
        <v>68</v>
      </c>
      <c r="B60" s="149"/>
    </row>
    <row r="61" spans="1:2" ht="15.75">
      <c r="A61" s="150" t="s">
        <v>69</v>
      </c>
      <c r="B61" s="153">
        <v>6108.4</v>
      </c>
    </row>
    <row r="62" spans="1:2" ht="15.75">
      <c r="A62" s="150" t="s">
        <v>70</v>
      </c>
      <c r="B62" s="153">
        <v>2642.28</v>
      </c>
    </row>
    <row r="63" spans="1:2" ht="15.75">
      <c r="A63" s="150" t="s">
        <v>71</v>
      </c>
      <c r="B63" s="153">
        <v>466.18</v>
      </c>
    </row>
    <row r="64" spans="1:2" ht="15.75">
      <c r="A64" s="150" t="s">
        <v>72</v>
      </c>
      <c r="B64" s="153">
        <v>0</v>
      </c>
    </row>
    <row r="65" spans="1:2" ht="15.75">
      <c r="A65" s="150" t="s">
        <v>73</v>
      </c>
      <c r="B65" s="153">
        <v>0</v>
      </c>
    </row>
    <row r="66" spans="1:2" ht="15.75">
      <c r="A66" s="150" t="s">
        <v>74</v>
      </c>
      <c r="B66" s="153">
        <v>55.2</v>
      </c>
    </row>
    <row r="67" spans="1:2" ht="15.75">
      <c r="A67" s="150" t="s">
        <v>75</v>
      </c>
      <c r="B67" s="153">
        <v>207.52</v>
      </c>
    </row>
    <row r="68" spans="1:2" ht="15.75">
      <c r="A68" s="150" t="s">
        <v>76</v>
      </c>
      <c r="B68" s="153">
        <v>7531.39</v>
      </c>
    </row>
    <row r="69" spans="1:2" ht="15.75">
      <c r="A69" s="150" t="s">
        <v>77</v>
      </c>
      <c r="B69" s="153">
        <v>899.4</v>
      </c>
    </row>
    <row r="70" spans="1:2" ht="15.75">
      <c r="A70" s="150" t="s">
        <v>78</v>
      </c>
      <c r="B70" s="153">
        <v>22.4</v>
      </c>
    </row>
    <row r="71" spans="1:2" ht="16.5" thickBot="1">
      <c r="A71" s="150" t="s">
        <v>79</v>
      </c>
      <c r="B71" s="153">
        <v>187.2</v>
      </c>
    </row>
    <row r="72" spans="1:2" ht="16.5" thickBot="1">
      <c r="A72" s="148" t="s">
        <v>80</v>
      </c>
      <c r="B72" s="149"/>
    </row>
    <row r="73" spans="1:2" ht="15.75">
      <c r="A73" s="154" t="s">
        <v>81</v>
      </c>
      <c r="B73" s="152">
        <v>2235.7</v>
      </c>
    </row>
    <row r="74" spans="1:2" ht="15.75">
      <c r="A74" s="146" t="s">
        <v>82</v>
      </c>
      <c r="B74" s="147">
        <v>27.37</v>
      </c>
    </row>
    <row r="75" spans="1:2" ht="16.5" thickBot="1">
      <c r="A75" s="146" t="s">
        <v>83</v>
      </c>
      <c r="B75" s="147">
        <v>1145.3</v>
      </c>
    </row>
    <row r="76" spans="1:2" ht="16.5" thickBot="1">
      <c r="A76" s="148" t="s">
        <v>84</v>
      </c>
      <c r="B76" s="149"/>
    </row>
    <row r="77" spans="1:2" ht="15.75">
      <c r="A77" s="154" t="s">
        <v>85</v>
      </c>
      <c r="B77" s="152">
        <v>1740.39</v>
      </c>
    </row>
    <row r="78" spans="1:2" ht="15.75">
      <c r="A78" s="146" t="s">
        <v>86</v>
      </c>
      <c r="B78" s="147">
        <v>73.12</v>
      </c>
    </row>
    <row r="79" spans="1:2" ht="15.75">
      <c r="A79" s="146" t="s">
        <v>87</v>
      </c>
      <c r="B79" s="147">
        <v>57.29</v>
      </c>
    </row>
    <row r="80" spans="1:2" ht="16.5" thickBot="1">
      <c r="A80" s="155" t="s">
        <v>88</v>
      </c>
      <c r="B80" s="156">
        <v>1819.54</v>
      </c>
    </row>
    <row r="81" spans="1:2" ht="16.5" thickBot="1">
      <c r="A81" s="148" t="s">
        <v>89</v>
      </c>
      <c r="B81" s="149"/>
    </row>
    <row r="82" spans="1:2" ht="15.75">
      <c r="A82" s="157" t="s">
        <v>90</v>
      </c>
      <c r="B82" s="152">
        <v>194.4</v>
      </c>
    </row>
    <row r="83" spans="1:2" ht="15.75">
      <c r="A83" s="158" t="s">
        <v>91</v>
      </c>
      <c r="B83" s="159">
        <v>236</v>
      </c>
    </row>
    <row r="84" spans="1:2" ht="15.75">
      <c r="A84" s="158" t="s">
        <v>92</v>
      </c>
      <c r="B84" s="147">
        <v>6440</v>
      </c>
    </row>
    <row r="85" spans="1:2" ht="16.5" thickBot="1">
      <c r="A85" s="160" t="s">
        <v>93</v>
      </c>
      <c r="B85" s="156">
        <v>1486.61</v>
      </c>
    </row>
    <row r="86" spans="1:2" ht="16.5" thickBot="1">
      <c r="A86" s="148" t="s">
        <v>94</v>
      </c>
      <c r="B86" s="149"/>
    </row>
    <row r="87" spans="1:2" ht="16.5" thickBot="1">
      <c r="A87" s="161" t="s">
        <v>95</v>
      </c>
      <c r="B87" s="162">
        <v>248</v>
      </c>
    </row>
    <row r="88" spans="1:2" ht="16.5" thickBot="1">
      <c r="A88" s="148" t="s">
        <v>96</v>
      </c>
      <c r="B88" s="149"/>
    </row>
    <row r="89" spans="1:2" ht="15.75">
      <c r="A89" s="151" t="s">
        <v>97</v>
      </c>
      <c r="B89" s="152">
        <v>1056</v>
      </c>
    </row>
    <row r="90" spans="1:2" ht="15.75">
      <c r="A90" s="150" t="s">
        <v>98</v>
      </c>
      <c r="B90" s="147">
        <v>1257.69</v>
      </c>
    </row>
    <row r="91" spans="1:2" ht="15.75">
      <c r="A91" s="150" t="s">
        <v>99</v>
      </c>
      <c r="B91" s="147">
        <v>226.58</v>
      </c>
    </row>
    <row r="92" spans="1:2" ht="15.75">
      <c r="A92" s="150" t="s">
        <v>100</v>
      </c>
      <c r="B92" s="147">
        <v>1242.4</v>
      </c>
    </row>
    <row r="93" spans="1:2" ht="15.75">
      <c r="A93" s="150" t="s">
        <v>101</v>
      </c>
      <c r="B93" s="147">
        <v>222.74</v>
      </c>
    </row>
    <row r="94" spans="1:2" ht="15.75">
      <c r="A94" s="150" t="s">
        <v>102</v>
      </c>
      <c r="B94" s="147">
        <v>21.6</v>
      </c>
    </row>
    <row r="95" spans="1:2" ht="16.5" thickBot="1">
      <c r="A95" s="150" t="s">
        <v>103</v>
      </c>
      <c r="B95" s="147">
        <v>2901.63</v>
      </c>
    </row>
    <row r="96" spans="1:2" ht="16.5" thickBot="1">
      <c r="A96" s="148" t="s">
        <v>104</v>
      </c>
      <c r="B96" s="149"/>
    </row>
    <row r="97" spans="1:2" ht="15.75">
      <c r="A97" s="151" t="s">
        <v>105</v>
      </c>
      <c r="B97" s="152">
        <v>1940.52</v>
      </c>
    </row>
    <row r="98" spans="1:2" ht="15.75">
      <c r="A98" s="150" t="s">
        <v>106</v>
      </c>
      <c r="B98" s="147">
        <v>671.2</v>
      </c>
    </row>
    <row r="99" spans="1:2" ht="15.75">
      <c r="A99" s="150" t="s">
        <v>107</v>
      </c>
      <c r="B99" s="147">
        <v>1674.4</v>
      </c>
    </row>
    <row r="100" spans="1:2" ht="15.75">
      <c r="A100" s="150" t="s">
        <v>108</v>
      </c>
      <c r="B100" s="147">
        <v>6219.35</v>
      </c>
    </row>
    <row r="101" spans="1:2" ht="15.75">
      <c r="A101" s="150" t="s">
        <v>109</v>
      </c>
      <c r="B101" s="147">
        <v>199</v>
      </c>
    </row>
    <row r="102" spans="1:2" ht="15.75">
      <c r="A102" s="150" t="s">
        <v>110</v>
      </c>
      <c r="B102" s="147">
        <v>7476.53</v>
      </c>
    </row>
    <row r="103" spans="1:2" ht="15.75">
      <c r="A103" s="150" t="s">
        <v>111</v>
      </c>
      <c r="B103" s="147">
        <v>1591.57</v>
      </c>
    </row>
    <row r="104" spans="1:2" ht="16.5" thickBot="1">
      <c r="A104" s="150" t="s">
        <v>112</v>
      </c>
      <c r="B104" s="147">
        <v>159.9</v>
      </c>
    </row>
    <row r="105" spans="1:2" ht="16.5" thickBot="1">
      <c r="A105" s="148" t="s">
        <v>113</v>
      </c>
      <c r="B105" s="149"/>
    </row>
    <row r="106" spans="1:2" ht="15.75">
      <c r="A106" s="151" t="s">
        <v>114</v>
      </c>
      <c r="B106" s="163">
        <v>1637.28</v>
      </c>
    </row>
    <row r="107" spans="1:2" ht="15.75">
      <c r="A107" s="150" t="s">
        <v>115</v>
      </c>
      <c r="B107" s="164">
        <v>33.6</v>
      </c>
    </row>
    <row r="108" spans="1:2" ht="15.75">
      <c r="A108" s="150" t="s">
        <v>116</v>
      </c>
      <c r="B108" s="164">
        <v>9103.98</v>
      </c>
    </row>
    <row r="109" spans="1:2" ht="15.75">
      <c r="A109" s="150" t="s">
        <v>117</v>
      </c>
      <c r="B109" s="164">
        <v>690.32</v>
      </c>
    </row>
    <row r="110" spans="1:2" ht="15.75">
      <c r="A110" s="150" t="s">
        <v>118</v>
      </c>
      <c r="B110" s="164">
        <v>987.76</v>
      </c>
    </row>
    <row r="111" spans="1:2" ht="15.75">
      <c r="A111" s="150" t="s">
        <v>119</v>
      </c>
      <c r="B111" s="164">
        <v>592.8</v>
      </c>
    </row>
    <row r="112" spans="1:2" ht="16.5" thickBot="1">
      <c r="A112" s="150" t="s">
        <v>120</v>
      </c>
      <c r="B112" s="164">
        <v>800</v>
      </c>
    </row>
    <row r="113" spans="1:2" ht="16.5" thickBot="1">
      <c r="A113" s="148" t="s">
        <v>121</v>
      </c>
      <c r="B113" s="149"/>
    </row>
    <row r="114" spans="1:2" ht="15.75">
      <c r="A114" s="150" t="s">
        <v>122</v>
      </c>
      <c r="B114" s="147">
        <v>818.4</v>
      </c>
    </row>
    <row r="115" spans="1:2" ht="15.75">
      <c r="A115" s="150" t="s">
        <v>123</v>
      </c>
      <c r="B115" s="147">
        <v>1620</v>
      </c>
    </row>
    <row r="116" spans="1:2" ht="15.75">
      <c r="A116" s="150" t="s">
        <v>124</v>
      </c>
      <c r="B116" s="147">
        <v>5146.84</v>
      </c>
    </row>
    <row r="117" spans="1:2" ht="15.75">
      <c r="A117" s="150" t="s">
        <v>125</v>
      </c>
      <c r="B117" s="147">
        <v>2325.6</v>
      </c>
    </row>
    <row r="118" spans="1:2" ht="15.75">
      <c r="A118" s="150" t="s">
        <v>126</v>
      </c>
      <c r="B118" s="147">
        <v>74.4</v>
      </c>
    </row>
    <row r="119" spans="1:2" ht="15.75">
      <c r="A119" s="150" t="s">
        <v>127</v>
      </c>
      <c r="B119" s="147">
        <v>776.92</v>
      </c>
    </row>
    <row r="120" spans="1:2" ht="16.5" thickBot="1">
      <c r="A120" s="150" t="s">
        <v>128</v>
      </c>
      <c r="B120" s="147">
        <v>679.2</v>
      </c>
    </row>
    <row r="121" spans="1:2" ht="16.5" thickBot="1">
      <c r="A121" s="148" t="s">
        <v>129</v>
      </c>
      <c r="B121" s="149"/>
    </row>
    <row r="122" spans="1:2" ht="15.75">
      <c r="A122" s="150" t="s">
        <v>130</v>
      </c>
      <c r="B122" s="147">
        <v>591.27</v>
      </c>
    </row>
    <row r="123" spans="1:2" ht="15.75">
      <c r="A123" s="150" t="s">
        <v>131</v>
      </c>
      <c r="B123" s="147">
        <v>443.74</v>
      </c>
    </row>
    <row r="124" spans="1:2" ht="15.75">
      <c r="A124" s="150" t="s">
        <v>132</v>
      </c>
      <c r="B124" s="147">
        <v>4618.68</v>
      </c>
    </row>
    <row r="125" spans="1:2" ht="15.75">
      <c r="A125" s="150" t="s">
        <v>133</v>
      </c>
      <c r="B125" s="147">
        <v>421.22</v>
      </c>
    </row>
    <row r="126" spans="1:2" ht="16.5" thickBot="1">
      <c r="A126" s="165" t="s">
        <v>134</v>
      </c>
      <c r="B126" s="156">
        <v>21678.06</v>
      </c>
    </row>
    <row r="127" spans="1:2" ht="16.5" thickBot="1">
      <c r="A127" s="148" t="s">
        <v>135</v>
      </c>
      <c r="B127" s="149"/>
    </row>
    <row r="128" spans="1:2" ht="15.75">
      <c r="A128" s="154" t="s">
        <v>136</v>
      </c>
      <c r="B128" s="152">
        <v>4394.4</v>
      </c>
    </row>
    <row r="129" spans="1:2" ht="15.75">
      <c r="A129" s="146" t="s">
        <v>137</v>
      </c>
      <c r="B129" s="147">
        <v>288</v>
      </c>
    </row>
    <row r="130" spans="1:2" ht="15.75">
      <c r="A130" s="146" t="s">
        <v>138</v>
      </c>
      <c r="B130" s="147">
        <v>9444</v>
      </c>
    </row>
    <row r="131" spans="1:2" ht="15.75">
      <c r="A131" s="146" t="s">
        <v>139</v>
      </c>
      <c r="B131" s="147">
        <v>956</v>
      </c>
    </row>
    <row r="132" spans="1:2" ht="15.75">
      <c r="A132" s="146" t="s">
        <v>140</v>
      </c>
      <c r="B132" s="147">
        <v>274.36</v>
      </c>
    </row>
    <row r="133" spans="1:2" ht="16.5" thickBot="1">
      <c r="A133" s="155" t="s">
        <v>141</v>
      </c>
      <c r="B133" s="156">
        <v>5637.82</v>
      </c>
    </row>
    <row r="134" spans="1:2" ht="16.5" thickBot="1">
      <c r="A134" s="148" t="s">
        <v>142</v>
      </c>
      <c r="B134" s="149"/>
    </row>
    <row r="135" spans="1:2" ht="15.75">
      <c r="A135" s="154" t="s">
        <v>143</v>
      </c>
      <c r="B135" s="152">
        <v>3566.28</v>
      </c>
    </row>
    <row r="136" spans="1:2" ht="15.75">
      <c r="A136" s="146" t="s">
        <v>144</v>
      </c>
      <c r="B136" s="147">
        <v>2001.6</v>
      </c>
    </row>
    <row r="137" spans="1:2" ht="15.75">
      <c r="A137" s="146" t="s">
        <v>145</v>
      </c>
      <c r="B137" s="147">
        <v>1526.24</v>
      </c>
    </row>
    <row r="138" spans="1:2" ht="15.75">
      <c r="A138" s="146" t="s">
        <v>146</v>
      </c>
      <c r="B138" s="147">
        <v>372</v>
      </c>
    </row>
    <row r="139" spans="1:2" ht="16.5" thickBot="1">
      <c r="A139" s="155" t="s">
        <v>147</v>
      </c>
      <c r="B139" s="156">
        <v>284.49</v>
      </c>
    </row>
    <row r="140" spans="1:2" ht="16.5" thickBot="1">
      <c r="A140" s="148" t="s">
        <v>148</v>
      </c>
      <c r="B140" s="149"/>
    </row>
    <row r="141" spans="1:2" ht="15.75">
      <c r="A141" s="146" t="s">
        <v>149</v>
      </c>
      <c r="B141" s="147">
        <v>1043.5</v>
      </c>
    </row>
    <row r="142" spans="1:2" ht="15.75">
      <c r="A142" s="146" t="s">
        <v>150</v>
      </c>
      <c r="B142" s="147">
        <v>472</v>
      </c>
    </row>
    <row r="143" spans="1:2" ht="15.75">
      <c r="A143" s="146" t="s">
        <v>151</v>
      </c>
      <c r="B143" s="147">
        <v>4527</v>
      </c>
    </row>
    <row r="144" spans="1:2" ht="15.75">
      <c r="A144" s="146" t="s">
        <v>152</v>
      </c>
      <c r="B144" s="147">
        <v>1035.44</v>
      </c>
    </row>
    <row r="145" spans="1:2" ht="16.5" thickBot="1">
      <c r="A145" s="155" t="s">
        <v>153</v>
      </c>
      <c r="B145" s="156">
        <v>132.41</v>
      </c>
    </row>
    <row r="146" spans="1:2" ht="16.5" thickBot="1">
      <c r="A146" s="144" t="s">
        <v>154</v>
      </c>
      <c r="B146" s="166">
        <f>SUM(B38:B145)</f>
        <v>390980.70000000007</v>
      </c>
    </row>
    <row r="147" spans="1:2" ht="15.75">
      <c r="A147" s="133"/>
      <c r="B147" s="134"/>
    </row>
    <row r="148" spans="1:2" ht="15.75">
      <c r="A148" s="133"/>
      <c r="B148" s="134"/>
    </row>
    <row r="149" spans="1:2" ht="15.75">
      <c r="A149" s="133"/>
      <c r="B149" s="134"/>
    </row>
    <row r="150" spans="1:2" ht="15.75">
      <c r="A150" s="133"/>
      <c r="B150" s="134"/>
    </row>
    <row r="151" spans="1:2" ht="15.75">
      <c r="A151" s="133"/>
      <c r="B151" s="134"/>
    </row>
    <row r="152" spans="1:2" ht="15.75">
      <c r="A152" s="132"/>
      <c r="B152" s="135"/>
    </row>
  </sheetData>
  <sheetProtection/>
  <mergeCells count="13">
    <mergeCell ref="L24:M24"/>
    <mergeCell ref="J6:K6"/>
    <mergeCell ref="C6:D6"/>
    <mergeCell ref="B24:B25"/>
    <mergeCell ref="G24:J24"/>
    <mergeCell ref="C24:D24"/>
    <mergeCell ref="D1:E1"/>
    <mergeCell ref="A4:H4"/>
    <mergeCell ref="A6:A7"/>
    <mergeCell ref="B6:B7"/>
    <mergeCell ref="A2:I2"/>
    <mergeCell ref="G6:H6"/>
    <mergeCell ref="E6:F6"/>
  </mergeCells>
  <conditionalFormatting sqref="B38:B145">
    <cfRule type="top10" priority="1" dxfId="1" stopIfTrue="1" rank="5"/>
  </conditionalFormatting>
  <printOptions/>
  <pageMargins left="0.25" right="0.25" top="0.75" bottom="0.75" header="0.3" footer="0.3"/>
  <pageSetup fitToHeight="1" fitToWidth="1" horizontalDpi="600" verticalDpi="600" orientation="landscape" paperSize="9" scale="2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nsi</dc:creator>
  <cp:keywords/>
  <dc:description/>
  <cp:lastModifiedBy>INovakov</cp:lastModifiedBy>
  <cp:lastPrinted>2016-03-22T12:52:57Z</cp:lastPrinted>
  <dcterms:created xsi:type="dcterms:W3CDTF">2006-02-02T12:57:45Z</dcterms:created>
  <dcterms:modified xsi:type="dcterms:W3CDTF">2016-03-22T12:54:05Z</dcterms:modified>
  <cp:category/>
  <cp:version/>
  <cp:contentType/>
  <cp:contentStatus/>
</cp:coreProperties>
</file>